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245" windowWidth="19020" windowHeight="69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<sst xmlns="http://schemas.openxmlformats.org/spreadsheetml/2006/main" count="332" uniqueCount="116">
  <si>
    <t>LAST NAME</t>
  </si>
  <si>
    <t>FIRST NAME</t>
  </si>
  <si>
    <t>Aaron</t>
  </si>
  <si>
    <t>David</t>
  </si>
  <si>
    <t>Mark</t>
  </si>
  <si>
    <t>Johnson</t>
  </si>
  <si>
    <t>Ryan</t>
  </si>
  <si>
    <t>John</t>
  </si>
  <si>
    <t>Eric</t>
  </si>
  <si>
    <t>Kyle</t>
  </si>
  <si>
    <t>Morken</t>
  </si>
  <si>
    <t>Shaffer</t>
  </si>
  <si>
    <t>Nicole</t>
  </si>
  <si>
    <t>Justin</t>
  </si>
  <si>
    <t>Thomas</t>
  </si>
  <si>
    <t>Apland</t>
  </si>
  <si>
    <t>Erik</t>
  </si>
  <si>
    <t>Atkington</t>
  </si>
  <si>
    <t>Banning</t>
  </si>
  <si>
    <t>Bryon</t>
  </si>
  <si>
    <t>Bousman</t>
  </si>
  <si>
    <t>Austin</t>
  </si>
  <si>
    <t>Brannan</t>
  </si>
  <si>
    <t>Heather</t>
  </si>
  <si>
    <t>Campbell</t>
  </si>
  <si>
    <t>Canning</t>
  </si>
  <si>
    <t>Chandler</t>
  </si>
  <si>
    <t>Coneski</t>
  </si>
  <si>
    <t>Anthony</t>
  </si>
  <si>
    <t>Crane</t>
  </si>
  <si>
    <t>Ashley</t>
  </si>
  <si>
    <t>Denton</t>
  </si>
  <si>
    <t>Cody</t>
  </si>
  <si>
    <t>Dewey</t>
  </si>
  <si>
    <t>Kirk</t>
  </si>
  <si>
    <t>Jacques</t>
  </si>
  <si>
    <t>Thayer</t>
  </si>
  <si>
    <t>Janislampi</t>
  </si>
  <si>
    <t>Tyrel</t>
  </si>
  <si>
    <t>Keenen</t>
  </si>
  <si>
    <t>Keith</t>
  </si>
  <si>
    <t>Leone</t>
  </si>
  <si>
    <t>Alex</t>
  </si>
  <si>
    <t>Lewis</t>
  </si>
  <si>
    <t>Louis</t>
  </si>
  <si>
    <t>Guy</t>
  </si>
  <si>
    <t>Luhnow</t>
  </si>
  <si>
    <t>Kelsi</t>
  </si>
  <si>
    <t>Mandell</t>
  </si>
  <si>
    <t>Jamie</t>
  </si>
  <si>
    <t>Meyer</t>
  </si>
  <si>
    <t>Natalie</t>
  </si>
  <si>
    <t>Miller</t>
  </si>
  <si>
    <t>Kenneth</t>
  </si>
  <si>
    <t>Nyquist</t>
  </si>
  <si>
    <t>Kathlene</t>
  </si>
  <si>
    <t>Elizabeth</t>
  </si>
  <si>
    <t>Pemble</t>
  </si>
  <si>
    <t>Pfahler</t>
  </si>
  <si>
    <t>Sam</t>
  </si>
  <si>
    <t>Plocek</t>
  </si>
  <si>
    <t>Rochelle</t>
  </si>
  <si>
    <t>Racine</t>
  </si>
  <si>
    <t>Loren</t>
  </si>
  <si>
    <t>Rivard</t>
  </si>
  <si>
    <t>Autumn</t>
  </si>
  <si>
    <t>Robertson</t>
  </si>
  <si>
    <t>James</t>
  </si>
  <si>
    <t>Rowbotham</t>
  </si>
  <si>
    <t>Emma</t>
  </si>
  <si>
    <t>Scott</t>
  </si>
  <si>
    <t>Spatzer</t>
  </si>
  <si>
    <t>Sarah</t>
  </si>
  <si>
    <t>Thorp</t>
  </si>
  <si>
    <t>VanWagoner</t>
  </si>
  <si>
    <t>Walker</t>
  </si>
  <si>
    <t>Vogt</t>
  </si>
  <si>
    <t>Margaret</t>
  </si>
  <si>
    <t>Watson</t>
  </si>
  <si>
    <t>Michelle</t>
  </si>
  <si>
    <t>Wegley</t>
  </si>
  <si>
    <t>Gordon</t>
  </si>
  <si>
    <t>Weimer</t>
  </si>
  <si>
    <t>Willard</t>
  </si>
  <si>
    <t>Calvin</t>
  </si>
  <si>
    <t>Woodham</t>
  </si>
  <si>
    <t>Zangri</t>
  </si>
  <si>
    <t>Travis</t>
  </si>
  <si>
    <t>Jang</t>
  </si>
  <si>
    <t>Hyonjung</t>
  </si>
  <si>
    <t>Ward</t>
  </si>
  <si>
    <t>Waid</t>
  </si>
  <si>
    <t>Athena</t>
  </si>
  <si>
    <t>George, Dustin</t>
  </si>
  <si>
    <t>Davis</t>
  </si>
  <si>
    <t>Glueckert</t>
  </si>
  <si>
    <t>Dave</t>
  </si>
  <si>
    <t>Kaerlek</t>
  </si>
  <si>
    <t>Quiz</t>
  </si>
  <si>
    <t>Midterm</t>
  </si>
  <si>
    <t>Part.</t>
  </si>
  <si>
    <t xml:space="preserve">Final </t>
  </si>
  <si>
    <t>Total</t>
  </si>
  <si>
    <t>Grade</t>
  </si>
  <si>
    <t>A-</t>
  </si>
  <si>
    <t>A</t>
  </si>
  <si>
    <t>B-</t>
  </si>
  <si>
    <t>C-</t>
  </si>
  <si>
    <t>D-</t>
  </si>
  <si>
    <t>D+</t>
  </si>
  <si>
    <t>D</t>
  </si>
  <si>
    <t>C+</t>
  </si>
  <si>
    <t>C</t>
  </si>
  <si>
    <t>B+</t>
  </si>
  <si>
    <t>B</t>
  </si>
  <si>
    <t>Letter Grade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</si>
</sst>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166" fontId="3" fillId="7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1" zoomScaleNormal="91" workbookViewId="0" topLeftCell="A1">
      <selection activeCell="A1" sqref="A1"/>
    </sheetView>
  </sheetViews>
  <sheetFormatPr defaultColWidth="9.140625" defaultRowHeight="12.75"/>
  <cols>
    <col min="1" max="1" width="11.7109375" style="14" bestFit="1" customWidth="1"/>
    <col min="2" max="2" width="13.57421875" style="14" bestFit="1" customWidth="1"/>
    <col min="3" max="8" width="9.140625" style="21" customWidth="1"/>
    <col min="9" max="9" width="9.140625" style="13" customWidth="1"/>
    <col min="10" max="10" width="9.140625" style="21" customWidth="1"/>
  </cols>
  <sheetData>
    <row r="1" spans="1:9" ht="12.75">
      <c r="A1" s="12" t="s">
        <v>0</v>
      </c>
      <c r="B1" s="12" t="s">
        <v>1</v>
      </c>
      <c r="C1" s="13" t="s">
        <v>98</v>
      </c>
      <c r="D1" s="13"/>
      <c r="E1" s="13" t="s">
        <v>99</v>
      </c>
      <c r="F1" s="13" t="s">
        <v>100</v>
      </c>
      <c r="G1" s="13" t="s">
        <v>101</v>
      </c>
      <c r="H1" s="13" t="s">
        <v>102</v>
      </c>
      <c r="I1" s="13" t="s">
        <v>103</v>
      </c>
    </row>
    <row r="2" spans="1:15" ht="12.75">
      <c r="A2" s="2" t="s">
        <v>37</v>
      </c>
      <c r="B2" s="2" t="s">
        <v>97</v>
      </c>
      <c r="C2" s="3">
        <v>9.714285714285714</v>
      </c>
      <c r="D2" s="3">
        <f>(C2*7)</f>
        <v>68</v>
      </c>
      <c r="E2" s="4">
        <v>99</v>
      </c>
      <c r="F2" s="5">
        <v>10</v>
      </c>
      <c r="G2" s="5">
        <v>110</v>
      </c>
      <c r="H2" s="6">
        <f>SUM(D2:G2)</f>
        <v>287</v>
      </c>
      <c r="I2" s="39">
        <f aca="true" t="shared" si="0" ref="I2:I52">(H2/300)*100</f>
        <v>95.66666666666667</v>
      </c>
      <c r="J2" s="20" t="s">
        <v>105</v>
      </c>
      <c r="K2" s="1"/>
      <c r="L2" s="1"/>
      <c r="M2" s="1"/>
      <c r="N2" s="1"/>
      <c r="O2" s="1"/>
    </row>
    <row r="3" spans="1:10" ht="12.75">
      <c r="A3" s="2" t="s">
        <v>5</v>
      </c>
      <c r="B3" s="2" t="s">
        <v>38</v>
      </c>
      <c r="C3" s="3">
        <v>9.285714285714286</v>
      </c>
      <c r="D3" s="3">
        <f aca="true" t="shared" si="1" ref="D3:D52">(C3*7)</f>
        <v>65</v>
      </c>
      <c r="E3" s="4">
        <v>94</v>
      </c>
      <c r="F3" s="5">
        <v>10</v>
      </c>
      <c r="G3" s="5">
        <v>110</v>
      </c>
      <c r="H3" s="6">
        <f aca="true" t="shared" si="2" ref="H3:H52">SUM(D3:G3)</f>
        <v>279</v>
      </c>
      <c r="I3" s="39">
        <f t="shared" si="0"/>
        <v>93</v>
      </c>
      <c r="J3" s="20" t="s">
        <v>105</v>
      </c>
    </row>
    <row r="4" spans="1:10" ht="12.75">
      <c r="A4" s="2" t="s">
        <v>83</v>
      </c>
      <c r="B4" s="2" t="s">
        <v>84</v>
      </c>
      <c r="C4" s="3">
        <v>9.642857142857142</v>
      </c>
      <c r="D4" s="3">
        <f t="shared" si="1"/>
        <v>67.5</v>
      </c>
      <c r="E4" s="4">
        <v>96</v>
      </c>
      <c r="F4" s="5">
        <v>10</v>
      </c>
      <c r="G4" s="5">
        <v>105</v>
      </c>
      <c r="H4" s="6">
        <f t="shared" si="2"/>
        <v>278.5</v>
      </c>
      <c r="I4" s="39">
        <f t="shared" si="0"/>
        <v>92.83333333333333</v>
      </c>
      <c r="J4" s="20" t="s">
        <v>105</v>
      </c>
    </row>
    <row r="5" spans="1:10" ht="12.75">
      <c r="A5" s="2" t="s">
        <v>50</v>
      </c>
      <c r="B5" s="2" t="s">
        <v>51</v>
      </c>
      <c r="C5" s="3">
        <v>9.857142857142858</v>
      </c>
      <c r="D5" s="3">
        <f t="shared" si="1"/>
        <v>69</v>
      </c>
      <c r="E5" s="4">
        <v>99</v>
      </c>
      <c r="F5" s="5">
        <v>10</v>
      </c>
      <c r="G5" s="5">
        <v>100</v>
      </c>
      <c r="H5" s="6">
        <f t="shared" si="2"/>
        <v>278</v>
      </c>
      <c r="I5" s="39">
        <f t="shared" si="0"/>
        <v>92.66666666666666</v>
      </c>
      <c r="J5" s="20" t="s">
        <v>105</v>
      </c>
    </row>
    <row r="6" spans="1:10" ht="12.75">
      <c r="A6" s="2" t="s">
        <v>35</v>
      </c>
      <c r="B6" s="2" t="s">
        <v>36</v>
      </c>
      <c r="C6" s="3">
        <v>9.714285714285714</v>
      </c>
      <c r="D6" s="3">
        <f t="shared" si="1"/>
        <v>68</v>
      </c>
      <c r="E6" s="4">
        <v>95</v>
      </c>
      <c r="F6" s="5">
        <v>10</v>
      </c>
      <c r="G6" s="5">
        <v>102</v>
      </c>
      <c r="H6" s="6">
        <f t="shared" si="2"/>
        <v>275</v>
      </c>
      <c r="I6" s="39">
        <f t="shared" si="0"/>
        <v>91.66666666666666</v>
      </c>
      <c r="J6" s="20" t="s">
        <v>105</v>
      </c>
    </row>
    <row r="7" spans="1:10" ht="12.75">
      <c r="A7" s="2" t="s">
        <v>78</v>
      </c>
      <c r="B7" s="2" t="s">
        <v>79</v>
      </c>
      <c r="C7" s="3">
        <v>8.857142857142858</v>
      </c>
      <c r="D7" s="3">
        <f t="shared" si="1"/>
        <v>62</v>
      </c>
      <c r="E7" s="4">
        <v>92</v>
      </c>
      <c r="F7" s="5">
        <v>10</v>
      </c>
      <c r="G7" s="5">
        <v>107</v>
      </c>
      <c r="H7" s="6">
        <f t="shared" si="2"/>
        <v>271</v>
      </c>
      <c r="I7" s="39">
        <f t="shared" si="0"/>
        <v>90.33333333333333</v>
      </c>
      <c r="J7" s="21" t="s">
        <v>104</v>
      </c>
    </row>
    <row r="8" spans="1:10" ht="12.75">
      <c r="A8" s="7" t="s">
        <v>88</v>
      </c>
      <c r="B8" s="7" t="s">
        <v>89</v>
      </c>
      <c r="C8" s="8">
        <v>9.428571428571429</v>
      </c>
      <c r="D8" s="8">
        <f t="shared" si="1"/>
        <v>66</v>
      </c>
      <c r="E8" s="9">
        <v>96</v>
      </c>
      <c r="F8" s="10">
        <v>10</v>
      </c>
      <c r="G8" s="10">
        <v>96</v>
      </c>
      <c r="H8" s="11">
        <f t="shared" si="2"/>
        <v>268</v>
      </c>
      <c r="I8" s="40">
        <f t="shared" si="0"/>
        <v>89.33333333333333</v>
      </c>
      <c r="J8" s="20" t="s">
        <v>114</v>
      </c>
    </row>
    <row r="9" spans="1:10" ht="12.75">
      <c r="A9" s="7" t="s">
        <v>60</v>
      </c>
      <c r="B9" s="7" t="s">
        <v>61</v>
      </c>
      <c r="C9" s="8">
        <v>7.857142857142857</v>
      </c>
      <c r="D9" s="8">
        <f t="shared" si="1"/>
        <v>55</v>
      </c>
      <c r="E9" s="9">
        <v>98</v>
      </c>
      <c r="F9" s="10">
        <v>10</v>
      </c>
      <c r="G9" s="10">
        <v>101</v>
      </c>
      <c r="H9" s="11">
        <f t="shared" si="2"/>
        <v>264</v>
      </c>
      <c r="I9" s="40">
        <f t="shared" si="0"/>
        <v>88</v>
      </c>
      <c r="J9" s="20" t="s">
        <v>113</v>
      </c>
    </row>
    <row r="10" spans="1:10" ht="12.75">
      <c r="A10" s="7" t="s">
        <v>80</v>
      </c>
      <c r="B10" s="7" t="s">
        <v>81</v>
      </c>
      <c r="C10" s="8">
        <v>8.428571428571429</v>
      </c>
      <c r="D10" s="8">
        <f t="shared" si="1"/>
        <v>59</v>
      </c>
      <c r="E10" s="9">
        <v>97</v>
      </c>
      <c r="F10" s="10">
        <v>10</v>
      </c>
      <c r="G10" s="10">
        <v>96</v>
      </c>
      <c r="H10" s="11">
        <f t="shared" si="2"/>
        <v>262</v>
      </c>
      <c r="I10" s="40">
        <f t="shared" si="0"/>
        <v>87.33333333333333</v>
      </c>
      <c r="J10" s="20" t="s">
        <v>113</v>
      </c>
    </row>
    <row r="11" spans="1:10" ht="12.75">
      <c r="A11" s="7" t="s">
        <v>64</v>
      </c>
      <c r="B11" s="7" t="s">
        <v>65</v>
      </c>
      <c r="C11" s="8">
        <v>9.214285714285714</v>
      </c>
      <c r="D11" s="8">
        <f t="shared" si="1"/>
        <v>64.5</v>
      </c>
      <c r="E11" s="9">
        <v>89.5</v>
      </c>
      <c r="F11" s="10">
        <v>10</v>
      </c>
      <c r="G11" s="10">
        <v>97</v>
      </c>
      <c r="H11" s="11">
        <f t="shared" si="2"/>
        <v>261</v>
      </c>
      <c r="I11" s="40">
        <f t="shared" si="0"/>
        <v>87</v>
      </c>
      <c r="J11" s="20" t="s">
        <v>113</v>
      </c>
    </row>
    <row r="12" spans="1:10" ht="12.75">
      <c r="A12" s="7" t="s">
        <v>41</v>
      </c>
      <c r="B12" s="7" t="s">
        <v>42</v>
      </c>
      <c r="C12" s="8">
        <v>8.785714285714286</v>
      </c>
      <c r="D12" s="8">
        <f t="shared" si="1"/>
        <v>61.50000000000001</v>
      </c>
      <c r="E12" s="9">
        <v>85</v>
      </c>
      <c r="F12" s="10">
        <v>10</v>
      </c>
      <c r="G12" s="10">
        <v>104</v>
      </c>
      <c r="H12" s="11">
        <f t="shared" si="2"/>
        <v>260.5</v>
      </c>
      <c r="I12" s="40">
        <f t="shared" si="0"/>
        <v>86.83333333333333</v>
      </c>
      <c r="J12" s="20" t="s">
        <v>113</v>
      </c>
    </row>
    <row r="13" spans="1:10" ht="12.75">
      <c r="A13" s="7" t="s">
        <v>46</v>
      </c>
      <c r="B13" s="7" t="s">
        <v>47</v>
      </c>
      <c r="C13" s="8">
        <v>8.928571428571429</v>
      </c>
      <c r="D13" s="8">
        <f t="shared" si="1"/>
        <v>62.5</v>
      </c>
      <c r="E13" s="9">
        <v>86</v>
      </c>
      <c r="F13" s="10">
        <v>10</v>
      </c>
      <c r="G13" s="10">
        <v>100</v>
      </c>
      <c r="H13" s="11">
        <f t="shared" si="2"/>
        <v>258.5</v>
      </c>
      <c r="I13" s="40">
        <f t="shared" si="0"/>
        <v>86.16666666666667</v>
      </c>
      <c r="J13" s="20" t="s">
        <v>114</v>
      </c>
    </row>
    <row r="14" spans="1:10" ht="12.75">
      <c r="A14" s="7" t="s">
        <v>14</v>
      </c>
      <c r="B14" s="7" t="s">
        <v>93</v>
      </c>
      <c r="C14" s="8">
        <v>8.785714285714286</v>
      </c>
      <c r="D14" s="8">
        <f t="shared" si="1"/>
        <v>61.50000000000001</v>
      </c>
      <c r="E14" s="9">
        <v>90</v>
      </c>
      <c r="F14" s="10">
        <v>10</v>
      </c>
      <c r="G14" s="10">
        <v>97</v>
      </c>
      <c r="H14" s="11">
        <f t="shared" si="2"/>
        <v>258.5</v>
      </c>
      <c r="I14" s="40">
        <f t="shared" si="0"/>
        <v>86.16666666666667</v>
      </c>
      <c r="J14" s="20" t="s">
        <v>114</v>
      </c>
    </row>
    <row r="15" spans="1:10" ht="12.75">
      <c r="A15" s="7" t="s">
        <v>29</v>
      </c>
      <c r="B15" s="7" t="s">
        <v>30</v>
      </c>
      <c r="C15" s="8">
        <v>9.142857142857142</v>
      </c>
      <c r="D15" s="8">
        <f t="shared" si="1"/>
        <v>64</v>
      </c>
      <c r="E15" s="9">
        <v>95</v>
      </c>
      <c r="F15" s="10">
        <v>10</v>
      </c>
      <c r="G15" s="10">
        <v>89</v>
      </c>
      <c r="H15" s="11">
        <f t="shared" si="2"/>
        <v>258</v>
      </c>
      <c r="I15" s="40">
        <f t="shared" si="0"/>
        <v>86</v>
      </c>
      <c r="J15" s="20" t="s">
        <v>114</v>
      </c>
    </row>
    <row r="16" spans="1:10" ht="12.75">
      <c r="A16" s="7" t="s">
        <v>5</v>
      </c>
      <c r="B16" s="7" t="s">
        <v>56</v>
      </c>
      <c r="C16" s="8">
        <v>9.428571428571429</v>
      </c>
      <c r="D16" s="8">
        <f t="shared" si="1"/>
        <v>66</v>
      </c>
      <c r="E16" s="9">
        <v>90</v>
      </c>
      <c r="F16" s="10">
        <v>10</v>
      </c>
      <c r="G16" s="10">
        <v>91</v>
      </c>
      <c r="H16" s="11">
        <f t="shared" si="2"/>
        <v>257</v>
      </c>
      <c r="I16" s="40">
        <f t="shared" si="0"/>
        <v>85.66666666666667</v>
      </c>
      <c r="J16" s="20" t="s">
        <v>114</v>
      </c>
    </row>
    <row r="17" spans="1:10" ht="12.75">
      <c r="A17" s="7" t="s">
        <v>57</v>
      </c>
      <c r="B17" s="7" t="s">
        <v>3</v>
      </c>
      <c r="C17" s="8">
        <v>9.071428571428571</v>
      </c>
      <c r="D17" s="8">
        <f t="shared" si="1"/>
        <v>63.5</v>
      </c>
      <c r="E17" s="9">
        <v>80</v>
      </c>
      <c r="F17" s="10">
        <v>10</v>
      </c>
      <c r="G17" s="10">
        <v>102</v>
      </c>
      <c r="H17" s="11">
        <f t="shared" si="2"/>
        <v>255.5</v>
      </c>
      <c r="I17" s="40">
        <f t="shared" si="0"/>
        <v>85.16666666666667</v>
      </c>
      <c r="J17" s="20" t="s">
        <v>114</v>
      </c>
    </row>
    <row r="18" spans="1:10" ht="12.75">
      <c r="A18" s="7" t="s">
        <v>74</v>
      </c>
      <c r="B18" s="7" t="s">
        <v>75</v>
      </c>
      <c r="C18" s="8">
        <v>8.5</v>
      </c>
      <c r="D18" s="8">
        <f t="shared" si="1"/>
        <v>59.5</v>
      </c>
      <c r="E18" s="9">
        <v>85</v>
      </c>
      <c r="F18" s="10">
        <v>10</v>
      </c>
      <c r="G18" s="10">
        <v>101</v>
      </c>
      <c r="H18" s="11">
        <f t="shared" si="2"/>
        <v>255.5</v>
      </c>
      <c r="I18" s="40">
        <f t="shared" si="0"/>
        <v>85.16666666666667</v>
      </c>
      <c r="J18" s="20" t="s">
        <v>114</v>
      </c>
    </row>
    <row r="19" spans="1:10" ht="12.75">
      <c r="A19" s="7" t="s">
        <v>82</v>
      </c>
      <c r="B19" s="7" t="s">
        <v>13</v>
      </c>
      <c r="C19" s="8">
        <v>9.142857142857142</v>
      </c>
      <c r="D19" s="8">
        <f t="shared" si="1"/>
        <v>64</v>
      </c>
      <c r="E19" s="9">
        <v>89</v>
      </c>
      <c r="F19" s="10">
        <v>10</v>
      </c>
      <c r="G19" s="10">
        <v>92</v>
      </c>
      <c r="H19" s="11">
        <f t="shared" si="2"/>
        <v>255</v>
      </c>
      <c r="I19" s="40">
        <f t="shared" si="0"/>
        <v>85</v>
      </c>
      <c r="J19" s="20" t="s">
        <v>114</v>
      </c>
    </row>
    <row r="20" spans="1:10" ht="12.75">
      <c r="A20" s="7" t="s">
        <v>26</v>
      </c>
      <c r="B20" s="7" t="s">
        <v>14</v>
      </c>
      <c r="C20" s="8">
        <v>7.214285714285714</v>
      </c>
      <c r="D20" s="8">
        <f t="shared" si="1"/>
        <v>50.5</v>
      </c>
      <c r="E20" s="9">
        <v>93</v>
      </c>
      <c r="F20" s="10">
        <v>10</v>
      </c>
      <c r="G20" s="10">
        <v>100</v>
      </c>
      <c r="H20" s="11">
        <f t="shared" si="2"/>
        <v>253.5</v>
      </c>
      <c r="I20" s="40">
        <f t="shared" si="0"/>
        <v>84.5</v>
      </c>
      <c r="J20" s="20" t="s">
        <v>114</v>
      </c>
    </row>
    <row r="21" spans="1:10" ht="12.75">
      <c r="A21" s="7" t="s">
        <v>66</v>
      </c>
      <c r="B21" s="7" t="s">
        <v>67</v>
      </c>
      <c r="C21" s="8">
        <v>8.642857142857142</v>
      </c>
      <c r="D21" s="8">
        <f t="shared" si="1"/>
        <v>60.5</v>
      </c>
      <c r="E21" s="9">
        <v>93</v>
      </c>
      <c r="F21" s="10">
        <v>10</v>
      </c>
      <c r="G21" s="10">
        <v>90</v>
      </c>
      <c r="H21" s="11">
        <f t="shared" si="2"/>
        <v>253.5</v>
      </c>
      <c r="I21" s="40">
        <f t="shared" si="0"/>
        <v>84.5</v>
      </c>
      <c r="J21" s="20" t="s">
        <v>114</v>
      </c>
    </row>
    <row r="22" spans="1:10" ht="12.75">
      <c r="A22" s="7" t="s">
        <v>24</v>
      </c>
      <c r="B22" s="7" t="s">
        <v>7</v>
      </c>
      <c r="C22" s="8">
        <v>8.714285714285714</v>
      </c>
      <c r="D22" s="8">
        <f t="shared" si="1"/>
        <v>60.99999999999999</v>
      </c>
      <c r="E22" s="9">
        <v>85.5</v>
      </c>
      <c r="F22" s="10">
        <v>9</v>
      </c>
      <c r="G22" s="10">
        <v>93</v>
      </c>
      <c r="H22" s="11">
        <f t="shared" si="2"/>
        <v>248.5</v>
      </c>
      <c r="I22" s="40">
        <f t="shared" si="0"/>
        <v>82.83333333333334</v>
      </c>
      <c r="J22" s="20" t="s">
        <v>114</v>
      </c>
    </row>
    <row r="23" spans="1:10" ht="12.75">
      <c r="A23" s="7" t="s">
        <v>91</v>
      </c>
      <c r="B23" s="7" t="s">
        <v>92</v>
      </c>
      <c r="C23" s="8">
        <v>9.071428571428571</v>
      </c>
      <c r="D23" s="8">
        <f t="shared" si="1"/>
        <v>63.5</v>
      </c>
      <c r="E23" s="9">
        <v>80</v>
      </c>
      <c r="F23" s="10">
        <v>10</v>
      </c>
      <c r="G23" s="10">
        <v>95</v>
      </c>
      <c r="H23" s="11">
        <f t="shared" si="2"/>
        <v>248.5</v>
      </c>
      <c r="I23" s="40">
        <f t="shared" si="0"/>
        <v>82.83333333333334</v>
      </c>
      <c r="J23" s="20" t="s">
        <v>114</v>
      </c>
    </row>
    <row r="24" spans="1:10" ht="12.75">
      <c r="A24" s="7" t="s">
        <v>95</v>
      </c>
      <c r="B24" s="7" t="s">
        <v>96</v>
      </c>
      <c r="C24" s="8">
        <v>8.428571428571429</v>
      </c>
      <c r="D24" s="8">
        <f t="shared" si="1"/>
        <v>59</v>
      </c>
      <c r="E24" s="9">
        <v>95</v>
      </c>
      <c r="F24" s="10">
        <v>10</v>
      </c>
      <c r="G24" s="10">
        <v>84</v>
      </c>
      <c r="H24" s="11">
        <f t="shared" si="2"/>
        <v>248</v>
      </c>
      <c r="I24" s="40">
        <f t="shared" si="0"/>
        <v>82.66666666666667</v>
      </c>
      <c r="J24" s="20" t="s">
        <v>114</v>
      </c>
    </row>
    <row r="25" spans="1:10" ht="12.75">
      <c r="A25" s="7" t="s">
        <v>11</v>
      </c>
      <c r="B25" s="7" t="s">
        <v>70</v>
      </c>
      <c r="C25" s="8">
        <v>7.857142857142857</v>
      </c>
      <c r="D25" s="8">
        <f t="shared" si="1"/>
        <v>55</v>
      </c>
      <c r="E25" s="9">
        <v>91.5</v>
      </c>
      <c r="F25" s="10">
        <v>9</v>
      </c>
      <c r="G25" s="10">
        <v>89</v>
      </c>
      <c r="H25" s="11">
        <f t="shared" si="2"/>
        <v>244.5</v>
      </c>
      <c r="I25" s="40">
        <f t="shared" si="0"/>
        <v>81.5</v>
      </c>
      <c r="J25" s="20" t="s">
        <v>114</v>
      </c>
    </row>
    <row r="26" spans="1:10" ht="12.75">
      <c r="A26" s="7" t="s">
        <v>22</v>
      </c>
      <c r="B26" s="7" t="s">
        <v>23</v>
      </c>
      <c r="C26" s="8">
        <v>8.142857142857142</v>
      </c>
      <c r="D26" s="8">
        <f t="shared" si="1"/>
        <v>57</v>
      </c>
      <c r="E26" s="9">
        <v>87.5</v>
      </c>
      <c r="F26" s="10">
        <v>10</v>
      </c>
      <c r="G26" s="10">
        <v>89</v>
      </c>
      <c r="H26" s="11">
        <f t="shared" si="2"/>
        <v>243.5</v>
      </c>
      <c r="I26" s="40">
        <f t="shared" si="0"/>
        <v>81.16666666666667</v>
      </c>
      <c r="J26" s="20" t="s">
        <v>114</v>
      </c>
    </row>
    <row r="27" spans="1:10" ht="12.75">
      <c r="A27" s="7" t="s">
        <v>73</v>
      </c>
      <c r="B27" s="7" t="s">
        <v>2</v>
      </c>
      <c r="C27" s="8">
        <v>7.928571428571429</v>
      </c>
      <c r="D27" s="8">
        <f t="shared" si="1"/>
        <v>55.5</v>
      </c>
      <c r="E27" s="9">
        <v>84</v>
      </c>
      <c r="F27" s="10">
        <v>10</v>
      </c>
      <c r="G27" s="10">
        <v>94</v>
      </c>
      <c r="H27" s="11">
        <f t="shared" si="2"/>
        <v>243.5</v>
      </c>
      <c r="I27" s="40">
        <f t="shared" si="0"/>
        <v>81.16666666666667</v>
      </c>
      <c r="J27" s="20" t="s">
        <v>114</v>
      </c>
    </row>
    <row r="28" spans="1:10" ht="12.75">
      <c r="A28" s="7" t="s">
        <v>31</v>
      </c>
      <c r="B28" s="7" t="s">
        <v>32</v>
      </c>
      <c r="C28" s="8">
        <v>6.857142857142857</v>
      </c>
      <c r="D28" s="8">
        <f t="shared" si="1"/>
        <v>48</v>
      </c>
      <c r="E28" s="9">
        <v>90</v>
      </c>
      <c r="F28" s="10">
        <v>10</v>
      </c>
      <c r="G28" s="10">
        <v>94</v>
      </c>
      <c r="H28" s="11">
        <f t="shared" si="2"/>
        <v>242</v>
      </c>
      <c r="I28" s="40">
        <f t="shared" si="0"/>
        <v>80.66666666666666</v>
      </c>
      <c r="J28" s="20" t="s">
        <v>114</v>
      </c>
    </row>
    <row r="29" spans="1:11" ht="12.75">
      <c r="A29" s="7" t="s">
        <v>48</v>
      </c>
      <c r="B29" s="7" t="s">
        <v>49</v>
      </c>
      <c r="C29" s="8">
        <v>8.428571428571429</v>
      </c>
      <c r="D29" s="8">
        <f t="shared" si="1"/>
        <v>59</v>
      </c>
      <c r="E29" s="9">
        <v>83.5</v>
      </c>
      <c r="F29" s="10">
        <v>10</v>
      </c>
      <c r="G29" s="10">
        <v>88</v>
      </c>
      <c r="H29" s="11">
        <f t="shared" si="2"/>
        <v>240.5</v>
      </c>
      <c r="I29" s="40">
        <f t="shared" si="0"/>
        <v>80.16666666666666</v>
      </c>
      <c r="J29" s="21" t="s">
        <v>106</v>
      </c>
      <c r="K29" s="38">
        <f>AVERAGE(I2:I52)</f>
        <v>80.37908496732025</v>
      </c>
    </row>
    <row r="30" spans="1:10" ht="12.75">
      <c r="A30" s="7" t="s">
        <v>44</v>
      </c>
      <c r="B30" s="7" t="s">
        <v>45</v>
      </c>
      <c r="C30" s="8">
        <v>7.571428571428571</v>
      </c>
      <c r="D30" s="8">
        <f t="shared" si="1"/>
        <v>53</v>
      </c>
      <c r="E30" s="9">
        <v>79</v>
      </c>
      <c r="F30" s="10">
        <v>8</v>
      </c>
      <c r="G30" s="10">
        <v>100</v>
      </c>
      <c r="H30" s="11">
        <f t="shared" si="2"/>
        <v>240</v>
      </c>
      <c r="I30" s="40">
        <f t="shared" si="0"/>
        <v>80</v>
      </c>
      <c r="J30" s="21" t="s">
        <v>106</v>
      </c>
    </row>
    <row r="31" spans="1:10" ht="12.75">
      <c r="A31" s="7" t="s">
        <v>17</v>
      </c>
      <c r="B31" s="7" t="s">
        <v>4</v>
      </c>
      <c r="C31" s="8">
        <v>7.785714285714286</v>
      </c>
      <c r="D31" s="8">
        <f t="shared" si="1"/>
        <v>54.5</v>
      </c>
      <c r="E31" s="9">
        <v>86.5</v>
      </c>
      <c r="F31" s="10">
        <v>10</v>
      </c>
      <c r="G31" s="10">
        <v>88</v>
      </c>
      <c r="H31" s="11">
        <f t="shared" si="2"/>
        <v>239</v>
      </c>
      <c r="I31" s="40">
        <f t="shared" si="0"/>
        <v>79.66666666666666</v>
      </c>
      <c r="J31" s="21" t="s">
        <v>106</v>
      </c>
    </row>
    <row r="32" spans="1:10" ht="12.75">
      <c r="A32" s="7" t="s">
        <v>76</v>
      </c>
      <c r="B32" s="7" t="s">
        <v>77</v>
      </c>
      <c r="C32" s="8">
        <v>7.571428571428571</v>
      </c>
      <c r="D32" s="8">
        <f t="shared" si="1"/>
        <v>53</v>
      </c>
      <c r="E32" s="9">
        <v>91</v>
      </c>
      <c r="F32" s="10">
        <v>9</v>
      </c>
      <c r="G32" s="10">
        <v>86</v>
      </c>
      <c r="H32" s="11">
        <f t="shared" si="2"/>
        <v>239</v>
      </c>
      <c r="I32" s="40">
        <f t="shared" si="0"/>
        <v>79.66666666666666</v>
      </c>
      <c r="J32" s="21" t="s">
        <v>106</v>
      </c>
    </row>
    <row r="33" spans="1:10" ht="12.75">
      <c r="A33" s="7" t="s">
        <v>58</v>
      </c>
      <c r="B33" s="7" t="s">
        <v>59</v>
      </c>
      <c r="C33" s="8">
        <v>6.571428571428571</v>
      </c>
      <c r="D33" s="8">
        <f t="shared" si="1"/>
        <v>46</v>
      </c>
      <c r="E33" s="9">
        <v>89.5</v>
      </c>
      <c r="F33" s="10">
        <v>8</v>
      </c>
      <c r="G33" s="10">
        <v>95</v>
      </c>
      <c r="H33" s="11">
        <f t="shared" si="2"/>
        <v>238.5</v>
      </c>
      <c r="I33" s="40">
        <f t="shared" si="0"/>
        <v>79.5</v>
      </c>
      <c r="J33" s="21" t="s">
        <v>106</v>
      </c>
    </row>
    <row r="34" spans="1:10" ht="12.75">
      <c r="A34" s="22" t="s">
        <v>94</v>
      </c>
      <c r="B34" s="22" t="s">
        <v>90</v>
      </c>
      <c r="C34" s="23">
        <v>9.142857142857142</v>
      </c>
      <c r="D34" s="27">
        <f t="shared" si="1"/>
        <v>64</v>
      </c>
      <c r="E34" s="24">
        <v>71.5</v>
      </c>
      <c r="F34" s="25">
        <v>10</v>
      </c>
      <c r="G34" s="25">
        <v>92</v>
      </c>
      <c r="H34" s="26">
        <f t="shared" si="2"/>
        <v>237.5</v>
      </c>
      <c r="I34" s="41">
        <f t="shared" si="0"/>
        <v>79.16666666666666</v>
      </c>
      <c r="J34" s="21" t="s">
        <v>111</v>
      </c>
    </row>
    <row r="35" spans="1:10" ht="12.75">
      <c r="A35" s="22" t="s">
        <v>20</v>
      </c>
      <c r="B35" s="22" t="s">
        <v>21</v>
      </c>
      <c r="C35" s="23">
        <v>7.642857142857143</v>
      </c>
      <c r="D35" s="27">
        <f t="shared" si="1"/>
        <v>53.5</v>
      </c>
      <c r="E35" s="24">
        <v>88</v>
      </c>
      <c r="F35" s="25">
        <v>10</v>
      </c>
      <c r="G35" s="25">
        <v>84</v>
      </c>
      <c r="H35" s="26">
        <f t="shared" si="2"/>
        <v>235.5</v>
      </c>
      <c r="I35" s="41">
        <f t="shared" si="0"/>
        <v>78.5</v>
      </c>
      <c r="J35" s="21" t="s">
        <v>111</v>
      </c>
    </row>
    <row r="36" spans="1:10" ht="12.75">
      <c r="A36" s="22" t="s">
        <v>18</v>
      </c>
      <c r="B36" s="22" t="s">
        <v>19</v>
      </c>
      <c r="C36" s="23">
        <v>8.214285714285714</v>
      </c>
      <c r="D36" s="27">
        <f t="shared" si="1"/>
        <v>57.49999999999999</v>
      </c>
      <c r="E36" s="24">
        <v>76</v>
      </c>
      <c r="F36" s="25">
        <v>10</v>
      </c>
      <c r="G36" s="25">
        <v>91</v>
      </c>
      <c r="H36" s="26">
        <f t="shared" si="2"/>
        <v>234.5</v>
      </c>
      <c r="I36" s="41">
        <f t="shared" si="0"/>
        <v>78.16666666666666</v>
      </c>
      <c r="J36" s="21" t="s">
        <v>111</v>
      </c>
    </row>
    <row r="37" spans="1:10" ht="12.75">
      <c r="A37" s="22" t="s">
        <v>33</v>
      </c>
      <c r="B37" s="22" t="s">
        <v>34</v>
      </c>
      <c r="C37" s="23">
        <v>6.714285714285714</v>
      </c>
      <c r="D37" s="27">
        <f t="shared" si="1"/>
        <v>47</v>
      </c>
      <c r="E37" s="24">
        <v>86</v>
      </c>
      <c r="F37" s="25">
        <v>10</v>
      </c>
      <c r="G37" s="25">
        <v>90</v>
      </c>
      <c r="H37" s="26">
        <f t="shared" si="2"/>
        <v>233</v>
      </c>
      <c r="I37" s="41">
        <f t="shared" si="0"/>
        <v>77.66666666666666</v>
      </c>
      <c r="J37" s="21" t="s">
        <v>111</v>
      </c>
    </row>
    <row r="38" spans="1:10" ht="12.75">
      <c r="A38" s="22" t="s">
        <v>86</v>
      </c>
      <c r="B38" s="22" t="s">
        <v>87</v>
      </c>
      <c r="C38" s="23">
        <v>5.5</v>
      </c>
      <c r="D38" s="27">
        <f t="shared" si="1"/>
        <v>38.5</v>
      </c>
      <c r="E38" s="24">
        <v>87</v>
      </c>
      <c r="F38" s="25">
        <v>8</v>
      </c>
      <c r="G38" s="25">
        <v>98</v>
      </c>
      <c r="H38" s="26">
        <f t="shared" si="2"/>
        <v>231.5</v>
      </c>
      <c r="I38" s="41">
        <f t="shared" si="0"/>
        <v>77.16666666666666</v>
      </c>
      <c r="J38" s="21" t="s">
        <v>111</v>
      </c>
    </row>
    <row r="39" spans="1:10" ht="12.75">
      <c r="A39" s="22" t="s">
        <v>15</v>
      </c>
      <c r="B39" s="22" t="s">
        <v>16</v>
      </c>
      <c r="C39" s="23">
        <v>8.071428571428571</v>
      </c>
      <c r="D39" s="27">
        <f t="shared" si="1"/>
        <v>56.5</v>
      </c>
      <c r="E39" s="24">
        <v>77</v>
      </c>
      <c r="F39" s="25">
        <v>10</v>
      </c>
      <c r="G39" s="25">
        <v>86</v>
      </c>
      <c r="H39" s="26">
        <f t="shared" si="2"/>
        <v>229.5</v>
      </c>
      <c r="I39" s="41">
        <f>(H39/300)*100</f>
        <v>76.5</v>
      </c>
      <c r="J39" s="21" t="s">
        <v>112</v>
      </c>
    </row>
    <row r="40" spans="1:10" ht="12.75">
      <c r="A40" s="22" t="s">
        <v>10</v>
      </c>
      <c r="B40" s="22" t="s">
        <v>9</v>
      </c>
      <c r="C40" s="23">
        <v>8.5</v>
      </c>
      <c r="D40" s="27">
        <f t="shared" si="1"/>
        <v>59.5</v>
      </c>
      <c r="E40" s="24">
        <v>80.5</v>
      </c>
      <c r="F40" s="25">
        <v>10</v>
      </c>
      <c r="G40" s="25">
        <v>79</v>
      </c>
      <c r="H40" s="26">
        <f t="shared" si="2"/>
        <v>229</v>
      </c>
      <c r="I40" s="41">
        <f t="shared" si="0"/>
        <v>76.33333333333333</v>
      </c>
      <c r="J40" s="21" t="s">
        <v>112</v>
      </c>
    </row>
    <row r="41" spans="1:10" ht="12.75">
      <c r="A41" s="22" t="s">
        <v>54</v>
      </c>
      <c r="B41" s="22" t="s">
        <v>55</v>
      </c>
      <c r="C41" s="23">
        <v>7.928571428571429</v>
      </c>
      <c r="D41" s="27">
        <f t="shared" si="1"/>
        <v>55.5</v>
      </c>
      <c r="E41" s="24">
        <v>85</v>
      </c>
      <c r="F41" s="25">
        <v>10</v>
      </c>
      <c r="G41" s="25">
        <v>76</v>
      </c>
      <c r="H41" s="26">
        <f t="shared" si="2"/>
        <v>226.5</v>
      </c>
      <c r="I41" s="41">
        <f t="shared" si="0"/>
        <v>75.5</v>
      </c>
      <c r="J41" s="21" t="s">
        <v>112</v>
      </c>
    </row>
    <row r="42" spans="1:10" ht="12.75">
      <c r="A42" s="22" t="s">
        <v>68</v>
      </c>
      <c r="B42" s="22" t="s">
        <v>69</v>
      </c>
      <c r="C42" s="23">
        <v>6.642857142857143</v>
      </c>
      <c r="D42" s="27">
        <f t="shared" si="1"/>
        <v>46.5</v>
      </c>
      <c r="E42" s="24">
        <v>79.5</v>
      </c>
      <c r="F42" s="25">
        <v>10</v>
      </c>
      <c r="G42" s="25">
        <v>90</v>
      </c>
      <c r="H42" s="26">
        <f t="shared" si="2"/>
        <v>226</v>
      </c>
      <c r="I42" s="41">
        <f t="shared" si="0"/>
        <v>75.33333333333333</v>
      </c>
      <c r="J42" s="21" t="s">
        <v>112</v>
      </c>
    </row>
    <row r="43" spans="1:10" ht="12.75">
      <c r="A43" s="22" t="s">
        <v>43</v>
      </c>
      <c r="B43" s="22" t="s">
        <v>13</v>
      </c>
      <c r="C43" s="23">
        <v>8.642857142857142</v>
      </c>
      <c r="D43" s="27">
        <f t="shared" si="1"/>
        <v>60.5</v>
      </c>
      <c r="E43" s="24">
        <v>75</v>
      </c>
      <c r="F43" s="25">
        <v>10</v>
      </c>
      <c r="G43" s="25">
        <v>76</v>
      </c>
      <c r="H43" s="26">
        <f t="shared" si="2"/>
        <v>221.5</v>
      </c>
      <c r="I43" s="41">
        <f t="shared" si="0"/>
        <v>73.83333333333333</v>
      </c>
      <c r="J43" s="21" t="s">
        <v>112</v>
      </c>
    </row>
    <row r="44" spans="1:10" ht="12.75">
      <c r="A44" s="22" t="s">
        <v>71</v>
      </c>
      <c r="B44" s="22" t="s">
        <v>72</v>
      </c>
      <c r="C44" s="23">
        <v>7.214285714285714</v>
      </c>
      <c r="D44" s="27">
        <f t="shared" si="1"/>
        <v>50.5</v>
      </c>
      <c r="E44" s="24">
        <v>75.5</v>
      </c>
      <c r="F44" s="25">
        <v>10</v>
      </c>
      <c r="G44" s="25">
        <v>84</v>
      </c>
      <c r="H44" s="26">
        <f t="shared" si="2"/>
        <v>220</v>
      </c>
      <c r="I44" s="41">
        <f t="shared" si="0"/>
        <v>73.33333333333333</v>
      </c>
      <c r="J44" s="21" t="s">
        <v>112</v>
      </c>
    </row>
    <row r="45" spans="1:10" ht="12.75">
      <c r="A45" s="22" t="s">
        <v>39</v>
      </c>
      <c r="B45" s="22" t="s">
        <v>40</v>
      </c>
      <c r="C45" s="23">
        <v>5.642857142857143</v>
      </c>
      <c r="D45" s="27">
        <f t="shared" si="1"/>
        <v>39.5</v>
      </c>
      <c r="E45" s="24">
        <v>72.5</v>
      </c>
      <c r="F45" s="25">
        <v>8</v>
      </c>
      <c r="G45" s="25">
        <v>94</v>
      </c>
      <c r="H45" s="26">
        <f t="shared" si="2"/>
        <v>214</v>
      </c>
      <c r="I45" s="41">
        <f t="shared" si="0"/>
        <v>71.33333333333334</v>
      </c>
      <c r="J45" s="21" t="s">
        <v>107</v>
      </c>
    </row>
    <row r="46" spans="1:10" ht="12.75">
      <c r="A46" s="22" t="s">
        <v>52</v>
      </c>
      <c r="B46" s="22" t="s">
        <v>53</v>
      </c>
      <c r="C46" s="23">
        <v>5.5</v>
      </c>
      <c r="D46" s="27">
        <f t="shared" si="1"/>
        <v>38.5</v>
      </c>
      <c r="E46" s="24">
        <v>79</v>
      </c>
      <c r="F46" s="25">
        <v>10</v>
      </c>
      <c r="G46" s="25">
        <v>82</v>
      </c>
      <c r="H46" s="26">
        <f t="shared" si="2"/>
        <v>209.5</v>
      </c>
      <c r="I46" s="41">
        <f t="shared" si="0"/>
        <v>69.83333333333334</v>
      </c>
      <c r="J46" s="21" t="s">
        <v>107</v>
      </c>
    </row>
    <row r="47" spans="1:10" ht="12.75">
      <c r="A47" s="28" t="s">
        <v>25</v>
      </c>
      <c r="B47" s="28" t="s">
        <v>12</v>
      </c>
      <c r="C47" s="29">
        <v>7.285714285714286</v>
      </c>
      <c r="D47" s="29">
        <f t="shared" si="1"/>
        <v>51</v>
      </c>
      <c r="E47" s="30">
        <v>69.5</v>
      </c>
      <c r="F47" s="31">
        <v>10</v>
      </c>
      <c r="G47" s="31">
        <v>72</v>
      </c>
      <c r="H47" s="32">
        <f t="shared" si="2"/>
        <v>202.5</v>
      </c>
      <c r="I47" s="42">
        <f t="shared" si="0"/>
        <v>67.5</v>
      </c>
      <c r="J47" s="21" t="s">
        <v>109</v>
      </c>
    </row>
    <row r="48" spans="1:10" ht="12.75">
      <c r="A48" s="28" t="s">
        <v>73</v>
      </c>
      <c r="B48" s="28" t="s">
        <v>8</v>
      </c>
      <c r="C48" s="29">
        <v>7.142857142857143</v>
      </c>
      <c r="D48" s="29">
        <f t="shared" si="1"/>
        <v>50</v>
      </c>
      <c r="E48" s="30">
        <v>72</v>
      </c>
      <c r="F48" s="31">
        <v>10</v>
      </c>
      <c r="G48" s="31">
        <v>70</v>
      </c>
      <c r="H48" s="32">
        <f t="shared" si="2"/>
        <v>202</v>
      </c>
      <c r="I48" s="42">
        <f t="shared" si="0"/>
        <v>67.33333333333333</v>
      </c>
      <c r="J48" s="21" t="s">
        <v>109</v>
      </c>
    </row>
    <row r="49" spans="1:10" ht="12.75">
      <c r="A49" s="28" t="s">
        <v>27</v>
      </c>
      <c r="B49" s="28" t="s">
        <v>28</v>
      </c>
      <c r="C49" s="29">
        <v>5.857142857142857</v>
      </c>
      <c r="D49" s="29">
        <f t="shared" si="1"/>
        <v>41</v>
      </c>
      <c r="E49" s="30">
        <v>71.5</v>
      </c>
      <c r="F49" s="31">
        <v>10</v>
      </c>
      <c r="G49" s="31">
        <v>72</v>
      </c>
      <c r="H49" s="32">
        <f t="shared" si="2"/>
        <v>194.5</v>
      </c>
      <c r="I49" s="42">
        <f t="shared" si="0"/>
        <v>64.83333333333333</v>
      </c>
      <c r="J49" s="21" t="s">
        <v>110</v>
      </c>
    </row>
    <row r="50" spans="1:10" ht="12.75">
      <c r="A50" s="28" t="s">
        <v>62</v>
      </c>
      <c r="B50" s="28" t="s">
        <v>63</v>
      </c>
      <c r="C50" s="29">
        <v>4.714285714285714</v>
      </c>
      <c r="D50" s="29">
        <f t="shared" si="1"/>
        <v>33</v>
      </c>
      <c r="E50" s="30">
        <v>70.5</v>
      </c>
      <c r="F50" s="31">
        <v>7</v>
      </c>
      <c r="G50" s="31">
        <v>76</v>
      </c>
      <c r="H50" s="32">
        <f t="shared" si="2"/>
        <v>186.5</v>
      </c>
      <c r="I50" s="42">
        <f t="shared" si="0"/>
        <v>62.16666666666667</v>
      </c>
      <c r="J50" s="21" t="s">
        <v>110</v>
      </c>
    </row>
    <row r="51" spans="1:10" ht="12.75">
      <c r="A51" s="28" t="s">
        <v>85</v>
      </c>
      <c r="B51" s="28" t="s">
        <v>2</v>
      </c>
      <c r="C51" s="29">
        <v>6.285714285714286</v>
      </c>
      <c r="D51" s="29">
        <f t="shared" si="1"/>
        <v>44</v>
      </c>
      <c r="E51" s="30">
        <v>51</v>
      </c>
      <c r="F51" s="31">
        <v>10</v>
      </c>
      <c r="G51" s="31">
        <v>77</v>
      </c>
      <c r="H51" s="32">
        <f t="shared" si="2"/>
        <v>182</v>
      </c>
      <c r="I51" s="42">
        <f t="shared" si="0"/>
        <v>60.66666666666667</v>
      </c>
      <c r="J51" s="21" t="s">
        <v>108</v>
      </c>
    </row>
    <row r="52" spans="1:10" ht="12.75">
      <c r="A52" s="33" t="s">
        <v>52</v>
      </c>
      <c r="B52" s="33" t="s">
        <v>6</v>
      </c>
      <c r="C52" s="34">
        <v>6.5</v>
      </c>
      <c r="D52" s="34">
        <f t="shared" si="1"/>
        <v>45.5</v>
      </c>
      <c r="E52" s="35">
        <v>62.5</v>
      </c>
      <c r="F52" s="36">
        <v>10</v>
      </c>
      <c r="G52" s="36">
        <v>60</v>
      </c>
      <c r="H52" s="37">
        <f t="shared" si="2"/>
        <v>178</v>
      </c>
      <c r="I52" s="43">
        <f t="shared" si="0"/>
        <v>59.333333333333336</v>
      </c>
      <c r="J52" s="21" t="s">
        <v>108</v>
      </c>
    </row>
  </sheetData>
  <printOptions/>
  <pageMargins left="0.75" right="0.75" top="1" bottom="1" header="0.5" footer="0.5"/>
  <pageSetup horizontalDpi="600" verticalDpi="600" orientation="portrait" paperSize="1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4" bestFit="1" customWidth="1"/>
    <col min="2" max="2" width="13.57421875" style="14" bestFit="1" customWidth="1"/>
    <col min="3" max="3" width="5.140625" style="21" bestFit="1" customWidth="1"/>
    <col min="4" max="4" width="5.57421875" style="21" bestFit="1" customWidth="1"/>
    <col min="5" max="5" width="8.421875" style="21" bestFit="1" customWidth="1"/>
    <col min="6" max="6" width="5.28125" style="21" bestFit="1" customWidth="1"/>
    <col min="7" max="7" width="6.140625" style="21" bestFit="1" customWidth="1"/>
    <col min="8" max="8" width="5.57421875" style="21" bestFit="1" customWidth="1"/>
    <col min="9" max="9" width="6.57421875" style="13" bestFit="1" customWidth="1"/>
    <col min="10" max="10" width="12.421875" style="21" bestFit="1" customWidth="1"/>
    <col min="11" max="11" width="11.7109375" style="0" bestFit="1" customWidth="1"/>
    <col min="12" max="12" width="12.28125" style="0" bestFit="1" customWidth="1"/>
    <col min="13" max="13" width="5.140625" style="0" bestFit="1" customWidth="1"/>
    <col min="14" max="14" width="5.57421875" style="0" bestFit="1" customWidth="1"/>
    <col min="15" max="15" width="8.421875" style="0" bestFit="1" customWidth="1"/>
    <col min="16" max="16" width="5.28125" style="0" bestFit="1" customWidth="1"/>
    <col min="17" max="17" width="6.140625" style="0" bestFit="1" customWidth="1"/>
    <col min="18" max="18" width="5.57421875" style="0" bestFit="1" customWidth="1"/>
    <col min="19" max="19" width="6.57421875" style="0" bestFit="1" customWidth="1"/>
    <col min="20" max="20" width="12.421875" style="0" bestFit="1" customWidth="1"/>
  </cols>
  <sheetData>
    <row r="1" spans="1:20" ht="12.75">
      <c r="A1" s="12" t="s">
        <v>0</v>
      </c>
      <c r="B1" s="12" t="s">
        <v>1</v>
      </c>
      <c r="C1" s="13" t="s">
        <v>98</v>
      </c>
      <c r="D1" s="13"/>
      <c r="E1" s="13" t="s">
        <v>99</v>
      </c>
      <c r="F1" s="13" t="s">
        <v>100</v>
      </c>
      <c r="G1" s="13" t="s">
        <v>101</v>
      </c>
      <c r="H1" s="13" t="s">
        <v>102</v>
      </c>
      <c r="I1" s="13" t="s">
        <v>103</v>
      </c>
      <c r="J1" s="13" t="s">
        <v>115</v>
      </c>
      <c r="K1" s="12" t="s">
        <v>0</v>
      </c>
      <c r="L1" s="12" t="s">
        <v>1</v>
      </c>
      <c r="M1" s="13" t="s">
        <v>98</v>
      </c>
      <c r="N1" s="13"/>
      <c r="O1" s="13" t="s">
        <v>99</v>
      </c>
      <c r="P1" s="13" t="s">
        <v>100</v>
      </c>
      <c r="Q1" s="13" t="s">
        <v>101</v>
      </c>
      <c r="R1" s="13" t="s">
        <v>102</v>
      </c>
      <c r="S1" s="13" t="s">
        <v>103</v>
      </c>
      <c r="T1" s="13" t="s">
        <v>115</v>
      </c>
    </row>
    <row r="2" spans="1:20" ht="12.75">
      <c r="A2" s="15" t="s">
        <v>15</v>
      </c>
      <c r="B2" s="15" t="s">
        <v>16</v>
      </c>
      <c r="C2" s="16">
        <v>8.071428571428571</v>
      </c>
      <c r="D2" s="16">
        <v>56.5</v>
      </c>
      <c r="E2" s="17">
        <v>77</v>
      </c>
      <c r="F2" s="18">
        <v>10</v>
      </c>
      <c r="G2" s="18">
        <v>86</v>
      </c>
      <c r="H2" s="19">
        <v>229.5</v>
      </c>
      <c r="I2" s="44">
        <v>76.5</v>
      </c>
      <c r="J2" s="18" t="s">
        <v>112</v>
      </c>
      <c r="K2" s="15" t="s">
        <v>88</v>
      </c>
      <c r="L2" s="15" t="s">
        <v>89</v>
      </c>
      <c r="M2" s="16">
        <v>9.428571428571429</v>
      </c>
      <c r="N2" s="16">
        <v>66</v>
      </c>
      <c r="O2" s="17">
        <v>96</v>
      </c>
      <c r="P2" s="18">
        <v>10</v>
      </c>
      <c r="Q2" s="18">
        <v>96</v>
      </c>
      <c r="R2" s="19">
        <v>268</v>
      </c>
      <c r="S2" s="44">
        <v>89.3</v>
      </c>
      <c r="T2" s="17" t="s">
        <v>104</v>
      </c>
    </row>
    <row r="3" spans="1:14" ht="12.75">
      <c r="A3" s="15" t="s">
        <v>17</v>
      </c>
      <c r="B3" s="15" t="s">
        <v>4</v>
      </c>
      <c r="C3" s="16">
        <v>7.785714285714286</v>
      </c>
      <c r="D3" s="16">
        <v>54.5</v>
      </c>
      <c r="E3" s="17">
        <v>86.5</v>
      </c>
      <c r="F3" s="18">
        <v>10</v>
      </c>
      <c r="G3" s="18">
        <v>88</v>
      </c>
      <c r="H3" s="19">
        <v>239</v>
      </c>
      <c r="I3" s="44">
        <v>79.66666666666666</v>
      </c>
      <c r="J3" s="18" t="s">
        <v>106</v>
      </c>
      <c r="K3" s="1"/>
      <c r="L3" s="1"/>
      <c r="M3" s="1"/>
      <c r="N3" s="1"/>
    </row>
    <row r="4" spans="1:10" ht="12.75">
      <c r="A4" s="15" t="s">
        <v>18</v>
      </c>
      <c r="B4" s="15" t="s">
        <v>19</v>
      </c>
      <c r="C4" s="16">
        <v>8.214285714285714</v>
      </c>
      <c r="D4" s="16">
        <v>57.5</v>
      </c>
      <c r="E4" s="17">
        <v>76</v>
      </c>
      <c r="F4" s="18">
        <v>10</v>
      </c>
      <c r="G4" s="18">
        <v>91</v>
      </c>
      <c r="H4" s="19">
        <v>234.5</v>
      </c>
      <c r="I4" s="44">
        <v>78.16666666666666</v>
      </c>
      <c r="J4" s="18" t="s">
        <v>111</v>
      </c>
    </row>
    <row r="5" spans="1:10" ht="12.75">
      <c r="A5" s="15" t="s">
        <v>20</v>
      </c>
      <c r="B5" s="15" t="s">
        <v>21</v>
      </c>
      <c r="C5" s="16">
        <v>7.642857142857143</v>
      </c>
      <c r="D5" s="16">
        <v>53.5</v>
      </c>
      <c r="E5" s="17">
        <v>88</v>
      </c>
      <c r="F5" s="18">
        <v>10</v>
      </c>
      <c r="G5" s="18">
        <v>84</v>
      </c>
      <c r="H5" s="19">
        <v>235.5</v>
      </c>
      <c r="I5" s="44">
        <v>78.5</v>
      </c>
      <c r="J5" s="18" t="s">
        <v>111</v>
      </c>
    </row>
    <row r="6" spans="1:10" ht="12.75">
      <c r="A6" s="15" t="s">
        <v>22</v>
      </c>
      <c r="B6" s="15" t="s">
        <v>23</v>
      </c>
      <c r="C6" s="16">
        <v>8.142857142857142</v>
      </c>
      <c r="D6" s="16">
        <v>57</v>
      </c>
      <c r="E6" s="17">
        <v>87.5</v>
      </c>
      <c r="F6" s="18">
        <v>10</v>
      </c>
      <c r="G6" s="18">
        <v>89</v>
      </c>
      <c r="H6" s="19">
        <v>243.5</v>
      </c>
      <c r="I6" s="44">
        <v>81.16666666666667</v>
      </c>
      <c r="J6" s="17" t="s">
        <v>114</v>
      </c>
    </row>
    <row r="7" spans="1:10" ht="12.75">
      <c r="A7" s="15" t="s">
        <v>24</v>
      </c>
      <c r="B7" s="15" t="s">
        <v>7</v>
      </c>
      <c r="C7" s="16">
        <v>8.714285714285714</v>
      </c>
      <c r="D7" s="16">
        <v>61</v>
      </c>
      <c r="E7" s="17">
        <v>85.5</v>
      </c>
      <c r="F7" s="18">
        <v>9</v>
      </c>
      <c r="G7" s="18">
        <v>93</v>
      </c>
      <c r="H7" s="19">
        <v>248.5</v>
      </c>
      <c r="I7" s="44">
        <v>82.83333333333334</v>
      </c>
      <c r="J7" s="17" t="s">
        <v>114</v>
      </c>
    </row>
    <row r="8" spans="1:10" ht="12.75">
      <c r="A8" s="15" t="s">
        <v>25</v>
      </c>
      <c r="B8" s="15" t="s">
        <v>12</v>
      </c>
      <c r="C8" s="16">
        <v>7.285714285714286</v>
      </c>
      <c r="D8" s="16">
        <v>51</v>
      </c>
      <c r="E8" s="17">
        <v>69.5</v>
      </c>
      <c r="F8" s="18">
        <v>10</v>
      </c>
      <c r="G8" s="18">
        <v>72</v>
      </c>
      <c r="H8" s="19">
        <v>202.5</v>
      </c>
      <c r="I8" s="44">
        <v>67.5</v>
      </c>
      <c r="J8" s="18" t="s">
        <v>109</v>
      </c>
    </row>
    <row r="9" spans="1:10" ht="12.75">
      <c r="A9" s="15" t="s">
        <v>26</v>
      </c>
      <c r="B9" s="15" t="s">
        <v>14</v>
      </c>
      <c r="C9" s="16">
        <v>7.214285714285714</v>
      </c>
      <c r="D9" s="16">
        <v>50.5</v>
      </c>
      <c r="E9" s="17">
        <v>93</v>
      </c>
      <c r="F9" s="18">
        <v>10</v>
      </c>
      <c r="G9" s="18">
        <v>100</v>
      </c>
      <c r="H9" s="19">
        <v>253.5</v>
      </c>
      <c r="I9" s="44">
        <v>84.5</v>
      </c>
      <c r="J9" s="17" t="s">
        <v>114</v>
      </c>
    </row>
    <row r="10" spans="1:10" ht="12.75">
      <c r="A10" s="15" t="s">
        <v>27</v>
      </c>
      <c r="B10" s="15" t="s">
        <v>28</v>
      </c>
      <c r="C10" s="16">
        <v>5.857142857142857</v>
      </c>
      <c r="D10" s="16">
        <v>41</v>
      </c>
      <c r="E10" s="17">
        <v>71.5</v>
      </c>
      <c r="F10" s="18">
        <v>10</v>
      </c>
      <c r="G10" s="18">
        <v>72</v>
      </c>
      <c r="H10" s="19">
        <v>194.5</v>
      </c>
      <c r="I10" s="44">
        <v>64.83333333333333</v>
      </c>
      <c r="J10" s="18" t="s">
        <v>110</v>
      </c>
    </row>
    <row r="11" spans="1:10" ht="12.75">
      <c r="A11" s="15" t="s">
        <v>29</v>
      </c>
      <c r="B11" s="15" t="s">
        <v>30</v>
      </c>
      <c r="C11" s="16">
        <v>9.142857142857142</v>
      </c>
      <c r="D11" s="16">
        <v>64</v>
      </c>
      <c r="E11" s="17">
        <v>95</v>
      </c>
      <c r="F11" s="18">
        <v>10</v>
      </c>
      <c r="G11" s="18">
        <v>89</v>
      </c>
      <c r="H11" s="19">
        <v>258</v>
      </c>
      <c r="I11" s="44">
        <v>86</v>
      </c>
      <c r="J11" s="17" t="s">
        <v>114</v>
      </c>
    </row>
    <row r="12" spans="1:10" ht="12.75">
      <c r="A12" s="15" t="s">
        <v>94</v>
      </c>
      <c r="B12" s="15" t="s">
        <v>90</v>
      </c>
      <c r="C12" s="16">
        <v>9.142857142857142</v>
      </c>
      <c r="D12" s="16">
        <v>64</v>
      </c>
      <c r="E12" s="17">
        <v>71.5</v>
      </c>
      <c r="F12" s="18">
        <v>10</v>
      </c>
      <c r="G12" s="18">
        <v>92</v>
      </c>
      <c r="H12" s="19">
        <v>237.5</v>
      </c>
      <c r="I12" s="44">
        <v>79.16666666666666</v>
      </c>
      <c r="J12" s="18" t="s">
        <v>111</v>
      </c>
    </row>
    <row r="13" spans="1:10" ht="12.75">
      <c r="A13" s="15" t="s">
        <v>31</v>
      </c>
      <c r="B13" s="15" t="s">
        <v>32</v>
      </c>
      <c r="C13" s="16">
        <v>6.857142857142857</v>
      </c>
      <c r="D13" s="16">
        <v>48</v>
      </c>
      <c r="E13" s="17">
        <v>90</v>
      </c>
      <c r="F13" s="18">
        <v>10</v>
      </c>
      <c r="G13" s="18">
        <v>94</v>
      </c>
      <c r="H13" s="19">
        <v>242</v>
      </c>
      <c r="I13" s="44">
        <v>80.66666666666666</v>
      </c>
      <c r="J13" s="17" t="s">
        <v>114</v>
      </c>
    </row>
    <row r="14" spans="1:10" ht="12.75">
      <c r="A14" s="15" t="s">
        <v>33</v>
      </c>
      <c r="B14" s="15" t="s">
        <v>34</v>
      </c>
      <c r="C14" s="16">
        <v>6.714285714285714</v>
      </c>
      <c r="D14" s="16">
        <v>47</v>
      </c>
      <c r="E14" s="17">
        <v>86</v>
      </c>
      <c r="F14" s="18">
        <v>10</v>
      </c>
      <c r="G14" s="18">
        <v>90</v>
      </c>
      <c r="H14" s="19">
        <v>233</v>
      </c>
      <c r="I14" s="44">
        <v>77.66666666666666</v>
      </c>
      <c r="J14" s="18" t="s">
        <v>111</v>
      </c>
    </row>
    <row r="15" spans="1:10" ht="12.75">
      <c r="A15" s="15" t="s">
        <v>95</v>
      </c>
      <c r="B15" s="15" t="s">
        <v>96</v>
      </c>
      <c r="C15" s="16">
        <v>8.428571428571429</v>
      </c>
      <c r="D15" s="16">
        <v>59</v>
      </c>
      <c r="E15" s="17">
        <v>95</v>
      </c>
      <c r="F15" s="18">
        <v>10</v>
      </c>
      <c r="G15" s="18">
        <v>84</v>
      </c>
      <c r="H15" s="19">
        <v>248</v>
      </c>
      <c r="I15" s="44">
        <v>82.66666666666667</v>
      </c>
      <c r="J15" s="17" t="s">
        <v>114</v>
      </c>
    </row>
    <row r="16" spans="1:10" ht="12.75">
      <c r="A16" s="15" t="s">
        <v>35</v>
      </c>
      <c r="B16" s="15" t="s">
        <v>36</v>
      </c>
      <c r="C16" s="16">
        <v>9.714285714285714</v>
      </c>
      <c r="D16" s="16">
        <v>68</v>
      </c>
      <c r="E16" s="17">
        <v>95</v>
      </c>
      <c r="F16" s="18">
        <v>10</v>
      </c>
      <c r="G16" s="18">
        <v>102</v>
      </c>
      <c r="H16" s="19">
        <v>275</v>
      </c>
      <c r="I16" s="44">
        <v>91.66666666666666</v>
      </c>
      <c r="J16" s="17" t="s">
        <v>105</v>
      </c>
    </row>
    <row r="17" spans="1:10" ht="12.75">
      <c r="A17" s="15" t="s">
        <v>37</v>
      </c>
      <c r="B17" s="15" t="s">
        <v>97</v>
      </c>
      <c r="C17" s="16">
        <v>9.714285714285714</v>
      </c>
      <c r="D17" s="16">
        <v>68</v>
      </c>
      <c r="E17" s="17">
        <v>99</v>
      </c>
      <c r="F17" s="18">
        <v>10</v>
      </c>
      <c r="G17" s="18">
        <v>110</v>
      </c>
      <c r="H17" s="19">
        <v>287</v>
      </c>
      <c r="I17" s="44">
        <v>95.66666666666667</v>
      </c>
      <c r="J17" s="17" t="s">
        <v>105</v>
      </c>
    </row>
    <row r="18" spans="1:10" ht="12.75">
      <c r="A18" s="15" t="s">
        <v>5</v>
      </c>
      <c r="B18" s="15" t="s">
        <v>56</v>
      </c>
      <c r="C18" s="16">
        <v>9.428571428571429</v>
      </c>
      <c r="D18" s="16">
        <v>66</v>
      </c>
      <c r="E18" s="17">
        <v>90</v>
      </c>
      <c r="F18" s="18">
        <v>10</v>
      </c>
      <c r="G18" s="18">
        <v>91</v>
      </c>
      <c r="H18" s="19">
        <v>257</v>
      </c>
      <c r="I18" s="44">
        <v>85.66666666666667</v>
      </c>
      <c r="J18" s="17" t="s">
        <v>114</v>
      </c>
    </row>
    <row r="19" spans="1:10" ht="12.75">
      <c r="A19" s="15" t="s">
        <v>5</v>
      </c>
      <c r="B19" s="15" t="s">
        <v>38</v>
      </c>
      <c r="C19" s="16">
        <v>9.285714285714286</v>
      </c>
      <c r="D19" s="16">
        <v>65</v>
      </c>
      <c r="E19" s="17">
        <v>94</v>
      </c>
      <c r="F19" s="18">
        <v>10</v>
      </c>
      <c r="G19" s="18">
        <v>110</v>
      </c>
      <c r="H19" s="19">
        <v>279</v>
      </c>
      <c r="I19" s="44">
        <v>93</v>
      </c>
      <c r="J19" s="17" t="s">
        <v>105</v>
      </c>
    </row>
    <row r="20" spans="1:10" ht="12.75">
      <c r="A20" s="15" t="s">
        <v>39</v>
      </c>
      <c r="B20" s="15" t="s">
        <v>40</v>
      </c>
      <c r="C20" s="16">
        <v>5.642857142857143</v>
      </c>
      <c r="D20" s="16">
        <v>39.5</v>
      </c>
      <c r="E20" s="17">
        <v>72.5</v>
      </c>
      <c r="F20" s="18">
        <v>8</v>
      </c>
      <c r="G20" s="18">
        <v>94</v>
      </c>
      <c r="H20" s="19">
        <v>214</v>
      </c>
      <c r="I20" s="44">
        <v>71.33333333333334</v>
      </c>
      <c r="J20" s="18" t="s">
        <v>107</v>
      </c>
    </row>
    <row r="21" spans="1:10" ht="12.75">
      <c r="A21" s="15" t="s">
        <v>41</v>
      </c>
      <c r="B21" s="15" t="s">
        <v>42</v>
      </c>
      <c r="C21" s="16">
        <v>8.785714285714286</v>
      </c>
      <c r="D21" s="16">
        <v>61.5</v>
      </c>
      <c r="E21" s="17">
        <v>85</v>
      </c>
      <c r="F21" s="18">
        <v>10</v>
      </c>
      <c r="G21" s="18">
        <v>104</v>
      </c>
      <c r="H21" s="19">
        <v>260.5</v>
      </c>
      <c r="I21" s="44">
        <v>86.83333333333333</v>
      </c>
      <c r="J21" s="17" t="s">
        <v>113</v>
      </c>
    </row>
    <row r="22" spans="1:10" ht="12.75">
      <c r="A22" s="15" t="s">
        <v>43</v>
      </c>
      <c r="B22" s="15" t="s">
        <v>13</v>
      </c>
      <c r="C22" s="16">
        <v>8.642857142857142</v>
      </c>
      <c r="D22" s="16">
        <v>60.5</v>
      </c>
      <c r="E22" s="17">
        <v>75</v>
      </c>
      <c r="F22" s="18">
        <v>10</v>
      </c>
      <c r="G22" s="18">
        <v>76</v>
      </c>
      <c r="H22" s="19">
        <v>221.5</v>
      </c>
      <c r="I22" s="44">
        <v>73.83333333333333</v>
      </c>
      <c r="J22" s="18" t="s">
        <v>112</v>
      </c>
    </row>
    <row r="23" spans="1:10" ht="12.75">
      <c r="A23" s="15" t="s">
        <v>44</v>
      </c>
      <c r="B23" s="15" t="s">
        <v>45</v>
      </c>
      <c r="C23" s="16">
        <v>7.571428571428571</v>
      </c>
      <c r="D23" s="16">
        <v>53</v>
      </c>
      <c r="E23" s="17">
        <v>79</v>
      </c>
      <c r="F23" s="18">
        <v>8</v>
      </c>
      <c r="G23" s="18">
        <v>100</v>
      </c>
      <c r="H23" s="19">
        <v>240</v>
      </c>
      <c r="I23" s="44">
        <v>80</v>
      </c>
      <c r="J23" s="18" t="s">
        <v>106</v>
      </c>
    </row>
    <row r="24" spans="1:10" ht="12.75">
      <c r="A24" s="15" t="s">
        <v>46</v>
      </c>
      <c r="B24" s="15" t="s">
        <v>47</v>
      </c>
      <c r="C24" s="16">
        <v>8.928571428571429</v>
      </c>
      <c r="D24" s="16">
        <v>62.5</v>
      </c>
      <c r="E24" s="17">
        <v>86</v>
      </c>
      <c r="F24" s="18">
        <v>10</v>
      </c>
      <c r="G24" s="18">
        <v>100</v>
      </c>
      <c r="H24" s="19">
        <v>258.5</v>
      </c>
      <c r="I24" s="44">
        <v>86.16666666666667</v>
      </c>
      <c r="J24" s="17" t="s">
        <v>114</v>
      </c>
    </row>
    <row r="25" spans="1:10" ht="12.75">
      <c r="A25" s="15" t="s">
        <v>48</v>
      </c>
      <c r="B25" s="15" t="s">
        <v>49</v>
      </c>
      <c r="C25" s="16">
        <v>8.428571428571429</v>
      </c>
      <c r="D25" s="16">
        <v>59</v>
      </c>
      <c r="E25" s="17">
        <v>83.5</v>
      </c>
      <c r="F25" s="18">
        <v>10</v>
      </c>
      <c r="G25" s="18">
        <v>83</v>
      </c>
      <c r="H25" s="19">
        <v>235.5</v>
      </c>
      <c r="I25" s="44">
        <v>78.5</v>
      </c>
      <c r="J25" s="18" t="s">
        <v>106</v>
      </c>
    </row>
    <row r="26" spans="1:10" ht="12.75">
      <c r="A26" s="15" t="s">
        <v>50</v>
      </c>
      <c r="B26" s="15" t="s">
        <v>51</v>
      </c>
      <c r="C26" s="16">
        <v>9.857142857142858</v>
      </c>
      <c r="D26" s="16">
        <v>69</v>
      </c>
      <c r="E26" s="17">
        <v>99</v>
      </c>
      <c r="F26" s="18">
        <v>10</v>
      </c>
      <c r="G26" s="18">
        <v>100</v>
      </c>
      <c r="H26" s="19">
        <v>278</v>
      </c>
      <c r="I26" s="44">
        <v>92.66666666666666</v>
      </c>
      <c r="J26" s="17" t="s">
        <v>105</v>
      </c>
    </row>
    <row r="27" spans="1:10" ht="12.75">
      <c r="A27" s="15" t="s">
        <v>52</v>
      </c>
      <c r="B27" s="15" t="s">
        <v>53</v>
      </c>
      <c r="C27" s="16">
        <v>5.5</v>
      </c>
      <c r="D27" s="16">
        <v>38.5</v>
      </c>
      <c r="E27" s="17">
        <v>79</v>
      </c>
      <c r="F27" s="18">
        <v>10</v>
      </c>
      <c r="G27" s="18">
        <v>82</v>
      </c>
      <c r="H27" s="19">
        <v>209.5</v>
      </c>
      <c r="I27" s="44">
        <v>69.83333333333334</v>
      </c>
      <c r="J27" s="18" t="s">
        <v>107</v>
      </c>
    </row>
    <row r="28" spans="1:10" ht="12.75">
      <c r="A28" s="15" t="s">
        <v>52</v>
      </c>
      <c r="B28" s="15" t="s">
        <v>6</v>
      </c>
      <c r="C28" s="16">
        <v>6.5</v>
      </c>
      <c r="D28" s="16">
        <v>45.5</v>
      </c>
      <c r="E28" s="17">
        <v>62.5</v>
      </c>
      <c r="F28" s="18">
        <v>10</v>
      </c>
      <c r="G28" s="18">
        <v>60</v>
      </c>
      <c r="H28" s="19">
        <v>178</v>
      </c>
      <c r="I28" s="44">
        <v>59.333333333333336</v>
      </c>
      <c r="J28" s="18" t="s">
        <v>108</v>
      </c>
    </row>
    <row r="29" spans="1:10" ht="12.75">
      <c r="A29" s="15" t="s">
        <v>10</v>
      </c>
      <c r="B29" s="15" t="s">
        <v>9</v>
      </c>
      <c r="C29" s="16">
        <v>8.5</v>
      </c>
      <c r="D29" s="16">
        <v>59.5</v>
      </c>
      <c r="E29" s="17">
        <v>80.5</v>
      </c>
      <c r="F29" s="18">
        <v>10</v>
      </c>
      <c r="G29" s="18">
        <v>79</v>
      </c>
      <c r="H29" s="19">
        <v>229</v>
      </c>
      <c r="I29" s="44">
        <v>76.33333333333333</v>
      </c>
      <c r="J29" s="18" t="s">
        <v>112</v>
      </c>
    </row>
    <row r="30" spans="1:10" ht="12.75">
      <c r="A30" s="15" t="s">
        <v>54</v>
      </c>
      <c r="B30" s="15" t="s">
        <v>55</v>
      </c>
      <c r="C30" s="16">
        <v>7.928571428571429</v>
      </c>
      <c r="D30" s="16">
        <v>55.5</v>
      </c>
      <c r="E30" s="17">
        <v>85</v>
      </c>
      <c r="F30" s="18">
        <v>10</v>
      </c>
      <c r="G30" s="18">
        <v>76</v>
      </c>
      <c r="H30" s="19">
        <v>226.5</v>
      </c>
      <c r="I30" s="44">
        <v>75.5</v>
      </c>
      <c r="J30" s="18" t="s">
        <v>112</v>
      </c>
    </row>
    <row r="31" spans="1:10" ht="12.75">
      <c r="A31" s="15" t="s">
        <v>57</v>
      </c>
      <c r="B31" s="15" t="s">
        <v>3</v>
      </c>
      <c r="C31" s="16">
        <v>9.071428571428571</v>
      </c>
      <c r="D31" s="16">
        <v>63.5</v>
      </c>
      <c r="E31" s="17">
        <v>80</v>
      </c>
      <c r="F31" s="18">
        <v>10</v>
      </c>
      <c r="G31" s="18">
        <v>102</v>
      </c>
      <c r="H31" s="19">
        <v>255.5</v>
      </c>
      <c r="I31" s="44">
        <v>85.16666666666667</v>
      </c>
      <c r="J31" s="17" t="s">
        <v>114</v>
      </c>
    </row>
    <row r="32" spans="1:10" ht="12.75">
      <c r="A32" s="15" t="s">
        <v>58</v>
      </c>
      <c r="B32" s="15" t="s">
        <v>59</v>
      </c>
      <c r="C32" s="16">
        <v>6.571428571428571</v>
      </c>
      <c r="D32" s="16">
        <v>46</v>
      </c>
      <c r="E32" s="17">
        <v>89.5</v>
      </c>
      <c r="F32" s="18">
        <v>8</v>
      </c>
      <c r="G32" s="18">
        <v>95</v>
      </c>
      <c r="H32" s="19">
        <v>238.5</v>
      </c>
      <c r="I32" s="44">
        <v>79.5</v>
      </c>
      <c r="J32" s="18" t="s">
        <v>106</v>
      </c>
    </row>
    <row r="33" spans="1:10" ht="12.75">
      <c r="A33" s="15" t="s">
        <v>60</v>
      </c>
      <c r="B33" s="15" t="s">
        <v>61</v>
      </c>
      <c r="C33" s="16">
        <v>7.857142857142857</v>
      </c>
      <c r="D33" s="16">
        <v>55</v>
      </c>
      <c r="E33" s="17">
        <v>98</v>
      </c>
      <c r="F33" s="18">
        <v>10</v>
      </c>
      <c r="G33" s="18">
        <v>101</v>
      </c>
      <c r="H33" s="19">
        <v>264</v>
      </c>
      <c r="I33" s="44">
        <v>88</v>
      </c>
      <c r="J33" s="17" t="s">
        <v>113</v>
      </c>
    </row>
    <row r="34" spans="1:10" ht="12.75">
      <c r="A34" s="15" t="s">
        <v>62</v>
      </c>
      <c r="B34" s="15" t="s">
        <v>63</v>
      </c>
      <c r="C34" s="16">
        <v>4.714285714285714</v>
      </c>
      <c r="D34" s="16">
        <v>33</v>
      </c>
      <c r="E34" s="17">
        <v>70.5</v>
      </c>
      <c r="F34" s="18">
        <v>7</v>
      </c>
      <c r="G34" s="18">
        <v>76</v>
      </c>
      <c r="H34" s="19">
        <v>186.5</v>
      </c>
      <c r="I34" s="44">
        <v>62.16666666666667</v>
      </c>
      <c r="J34" s="18" t="s">
        <v>110</v>
      </c>
    </row>
    <row r="35" spans="1:10" ht="12.75">
      <c r="A35" s="15" t="s">
        <v>64</v>
      </c>
      <c r="B35" s="15" t="s">
        <v>65</v>
      </c>
      <c r="C35" s="16">
        <v>9.214285714285714</v>
      </c>
      <c r="D35" s="16">
        <v>64.5</v>
      </c>
      <c r="E35" s="17">
        <v>89.5</v>
      </c>
      <c r="F35" s="18">
        <v>10</v>
      </c>
      <c r="G35" s="18">
        <v>97</v>
      </c>
      <c r="H35" s="19">
        <v>261</v>
      </c>
      <c r="I35" s="44">
        <v>87</v>
      </c>
      <c r="J35" s="17" t="s">
        <v>113</v>
      </c>
    </row>
    <row r="36" spans="1:10" ht="12.75">
      <c r="A36" s="15" t="s">
        <v>66</v>
      </c>
      <c r="B36" s="15" t="s">
        <v>67</v>
      </c>
      <c r="C36" s="16">
        <v>8.642857142857142</v>
      </c>
      <c r="D36" s="16">
        <v>60.5</v>
      </c>
      <c r="E36" s="17">
        <v>93</v>
      </c>
      <c r="F36" s="18">
        <v>10</v>
      </c>
      <c r="G36" s="18">
        <v>90</v>
      </c>
      <c r="H36" s="19">
        <v>253.5</v>
      </c>
      <c r="I36" s="44">
        <v>84.5</v>
      </c>
      <c r="J36" s="17" t="s">
        <v>114</v>
      </c>
    </row>
    <row r="37" spans="1:10" ht="12.75">
      <c r="A37" s="15" t="s">
        <v>68</v>
      </c>
      <c r="B37" s="15" t="s">
        <v>69</v>
      </c>
      <c r="C37" s="16">
        <v>6.642857142857143</v>
      </c>
      <c r="D37" s="16">
        <v>46.5</v>
      </c>
      <c r="E37" s="17">
        <v>79.5</v>
      </c>
      <c r="F37" s="18">
        <v>10</v>
      </c>
      <c r="G37" s="18">
        <v>90</v>
      </c>
      <c r="H37" s="19">
        <v>226</v>
      </c>
      <c r="I37" s="44">
        <v>75.33333333333333</v>
      </c>
      <c r="J37" s="18" t="s">
        <v>112</v>
      </c>
    </row>
    <row r="38" spans="1:10" ht="12.75">
      <c r="A38" s="15" t="s">
        <v>11</v>
      </c>
      <c r="B38" s="15" t="s">
        <v>70</v>
      </c>
      <c r="C38" s="16">
        <v>7.857142857142857</v>
      </c>
      <c r="D38" s="16">
        <v>55</v>
      </c>
      <c r="E38" s="17">
        <v>91.5</v>
      </c>
      <c r="F38" s="18">
        <v>9</v>
      </c>
      <c r="G38" s="18">
        <v>89</v>
      </c>
      <c r="H38" s="19">
        <v>244.5</v>
      </c>
      <c r="I38" s="44">
        <v>81.5</v>
      </c>
      <c r="J38" s="17" t="s">
        <v>114</v>
      </c>
    </row>
    <row r="39" spans="1:10" ht="12.75">
      <c r="A39" s="15" t="s">
        <v>71</v>
      </c>
      <c r="B39" s="15" t="s">
        <v>72</v>
      </c>
      <c r="C39" s="16">
        <v>7.214285714285714</v>
      </c>
      <c r="D39" s="16">
        <v>50.5</v>
      </c>
      <c r="E39" s="17">
        <v>75.5</v>
      </c>
      <c r="F39" s="18">
        <v>10</v>
      </c>
      <c r="G39" s="18">
        <v>84</v>
      </c>
      <c r="H39" s="19">
        <v>220</v>
      </c>
      <c r="I39" s="44">
        <v>73.33333333333333</v>
      </c>
      <c r="J39" s="18" t="s">
        <v>112</v>
      </c>
    </row>
    <row r="40" spans="1:10" ht="12.75">
      <c r="A40" s="15" t="s">
        <v>14</v>
      </c>
      <c r="B40" s="15" t="s">
        <v>93</v>
      </c>
      <c r="C40" s="16">
        <v>8.785714285714286</v>
      </c>
      <c r="D40" s="16">
        <v>61.5</v>
      </c>
      <c r="E40" s="17">
        <v>90</v>
      </c>
      <c r="F40" s="18">
        <v>10</v>
      </c>
      <c r="G40" s="18">
        <v>97</v>
      </c>
      <c r="H40" s="19">
        <v>258.5</v>
      </c>
      <c r="I40" s="44">
        <v>86.16666666666667</v>
      </c>
      <c r="J40" s="17" t="s">
        <v>114</v>
      </c>
    </row>
    <row r="41" spans="1:10" ht="12.75">
      <c r="A41" s="15" t="s">
        <v>73</v>
      </c>
      <c r="B41" s="15" t="s">
        <v>2</v>
      </c>
      <c r="C41" s="16">
        <v>7.928571428571429</v>
      </c>
      <c r="D41" s="16">
        <v>55.5</v>
      </c>
      <c r="E41" s="17">
        <v>84</v>
      </c>
      <c r="F41" s="18">
        <v>10</v>
      </c>
      <c r="G41" s="18">
        <v>94</v>
      </c>
      <c r="H41" s="19">
        <v>243.5</v>
      </c>
      <c r="I41" s="44">
        <v>81.16666666666667</v>
      </c>
      <c r="J41" s="17" t="s">
        <v>114</v>
      </c>
    </row>
    <row r="42" spans="1:10" ht="12.75">
      <c r="A42" s="15" t="s">
        <v>73</v>
      </c>
      <c r="B42" s="15" t="s">
        <v>8</v>
      </c>
      <c r="C42" s="16">
        <v>7.142857142857143</v>
      </c>
      <c r="D42" s="16">
        <v>50</v>
      </c>
      <c r="E42" s="17">
        <v>72</v>
      </c>
      <c r="F42" s="18">
        <v>10</v>
      </c>
      <c r="G42" s="18">
        <v>70</v>
      </c>
      <c r="H42" s="19">
        <v>202</v>
      </c>
      <c r="I42" s="44">
        <v>67.33333333333333</v>
      </c>
      <c r="J42" s="18" t="s">
        <v>109</v>
      </c>
    </row>
    <row r="43" spans="1:10" ht="12.75">
      <c r="A43" s="15" t="s">
        <v>74</v>
      </c>
      <c r="B43" s="15" t="s">
        <v>75</v>
      </c>
      <c r="C43" s="16">
        <v>8.5</v>
      </c>
      <c r="D43" s="16">
        <v>59.5</v>
      </c>
      <c r="E43" s="17">
        <v>85</v>
      </c>
      <c r="F43" s="18">
        <v>10</v>
      </c>
      <c r="G43" s="18">
        <v>101</v>
      </c>
      <c r="H43" s="19">
        <v>255.5</v>
      </c>
      <c r="I43" s="44">
        <v>85.16666666666667</v>
      </c>
      <c r="J43" s="17" t="s">
        <v>114</v>
      </c>
    </row>
    <row r="44" spans="1:10" ht="12.75">
      <c r="A44" s="15" t="s">
        <v>76</v>
      </c>
      <c r="B44" s="15" t="s">
        <v>77</v>
      </c>
      <c r="C44" s="16">
        <v>7.571428571428571</v>
      </c>
      <c r="D44" s="16">
        <v>53</v>
      </c>
      <c r="E44" s="17">
        <v>91</v>
      </c>
      <c r="F44" s="18">
        <v>9</v>
      </c>
      <c r="G44" s="18">
        <v>86</v>
      </c>
      <c r="H44" s="19">
        <v>239</v>
      </c>
      <c r="I44" s="44">
        <v>79.66666666666666</v>
      </c>
      <c r="J44" s="18" t="s">
        <v>106</v>
      </c>
    </row>
    <row r="45" spans="1:10" ht="12.75">
      <c r="A45" s="15" t="s">
        <v>91</v>
      </c>
      <c r="B45" s="15" t="s">
        <v>92</v>
      </c>
      <c r="C45" s="16">
        <v>9.071428571428571</v>
      </c>
      <c r="D45" s="16">
        <v>63.5</v>
      </c>
      <c r="E45" s="17">
        <v>80</v>
      </c>
      <c r="F45" s="18">
        <v>10</v>
      </c>
      <c r="G45" s="18">
        <v>95</v>
      </c>
      <c r="H45" s="19">
        <v>248.5</v>
      </c>
      <c r="I45" s="44">
        <v>82.83333333333334</v>
      </c>
      <c r="J45" s="17" t="s">
        <v>114</v>
      </c>
    </row>
    <row r="46" spans="1:10" ht="12.75">
      <c r="A46" s="15" t="s">
        <v>78</v>
      </c>
      <c r="B46" s="15" t="s">
        <v>79</v>
      </c>
      <c r="C46" s="16">
        <v>8.857142857142858</v>
      </c>
      <c r="D46" s="16">
        <v>62</v>
      </c>
      <c r="E46" s="17">
        <v>92</v>
      </c>
      <c r="F46" s="18">
        <v>10</v>
      </c>
      <c r="G46" s="18">
        <v>107</v>
      </c>
      <c r="H46" s="19">
        <v>271</v>
      </c>
      <c r="I46" s="44">
        <v>90.33333333333333</v>
      </c>
      <c r="J46" s="18" t="s">
        <v>104</v>
      </c>
    </row>
    <row r="47" spans="1:10" ht="12.75">
      <c r="A47" s="15" t="s">
        <v>80</v>
      </c>
      <c r="B47" s="15" t="s">
        <v>81</v>
      </c>
      <c r="C47" s="16">
        <v>8.428571428571429</v>
      </c>
      <c r="D47" s="16">
        <v>59</v>
      </c>
      <c r="E47" s="17">
        <v>97</v>
      </c>
      <c r="F47" s="18">
        <v>10</v>
      </c>
      <c r="G47" s="18">
        <v>96</v>
      </c>
      <c r="H47" s="19">
        <v>262</v>
      </c>
      <c r="I47" s="44">
        <v>87.33333333333333</v>
      </c>
      <c r="J47" s="17" t="s">
        <v>113</v>
      </c>
    </row>
    <row r="48" spans="1:10" ht="12.75">
      <c r="A48" s="15" t="s">
        <v>82</v>
      </c>
      <c r="B48" s="15" t="s">
        <v>13</v>
      </c>
      <c r="C48" s="16">
        <v>9.142857142857142</v>
      </c>
      <c r="D48" s="16">
        <v>64</v>
      </c>
      <c r="E48" s="17">
        <v>89</v>
      </c>
      <c r="F48" s="18">
        <v>10</v>
      </c>
      <c r="G48" s="18">
        <v>92</v>
      </c>
      <c r="H48" s="19">
        <v>255</v>
      </c>
      <c r="I48" s="44">
        <v>85</v>
      </c>
      <c r="J48" s="17" t="s">
        <v>114</v>
      </c>
    </row>
    <row r="49" spans="1:10" ht="12.75">
      <c r="A49" s="15" t="s">
        <v>83</v>
      </c>
      <c r="B49" s="15" t="s">
        <v>84</v>
      </c>
      <c r="C49" s="16">
        <v>9.642857142857142</v>
      </c>
      <c r="D49" s="16">
        <v>67.5</v>
      </c>
      <c r="E49" s="17">
        <v>96</v>
      </c>
      <c r="F49" s="18">
        <v>10</v>
      </c>
      <c r="G49" s="18">
        <v>105</v>
      </c>
      <c r="H49" s="19">
        <v>278.5</v>
      </c>
      <c r="I49" s="44">
        <v>92.83333333333333</v>
      </c>
      <c r="J49" s="17" t="s">
        <v>105</v>
      </c>
    </row>
    <row r="50" spans="1:10" ht="12.75">
      <c r="A50" s="15" t="s">
        <v>85</v>
      </c>
      <c r="B50" s="15" t="s">
        <v>2</v>
      </c>
      <c r="C50" s="16">
        <v>6.285714285714286</v>
      </c>
      <c r="D50" s="16">
        <v>44</v>
      </c>
      <c r="E50" s="17">
        <v>51</v>
      </c>
      <c r="F50" s="18">
        <v>10</v>
      </c>
      <c r="G50" s="18">
        <v>77</v>
      </c>
      <c r="H50" s="19">
        <v>182</v>
      </c>
      <c r="I50" s="44">
        <v>60.66666666666667</v>
      </c>
      <c r="J50" s="18" t="s">
        <v>108</v>
      </c>
    </row>
    <row r="51" spans="1:10" ht="12.75">
      <c r="A51" s="15" t="s">
        <v>86</v>
      </c>
      <c r="B51" s="15" t="s">
        <v>87</v>
      </c>
      <c r="C51" s="16">
        <v>5.5</v>
      </c>
      <c r="D51" s="16">
        <v>38.5</v>
      </c>
      <c r="E51" s="17">
        <v>87</v>
      </c>
      <c r="F51" s="18">
        <v>8</v>
      </c>
      <c r="G51" s="18">
        <v>98</v>
      </c>
      <c r="H51" s="19">
        <v>231.5</v>
      </c>
      <c r="I51" s="44">
        <v>77.16666666666666</v>
      </c>
      <c r="J51" s="18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Univeristy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NTSG</dc:creator>
  <cp:keywords/>
  <dc:description/>
  <cp:lastModifiedBy>Faith Ann Heinsch</cp:lastModifiedBy>
  <cp:lastPrinted>2004-12-20T21:35:32Z</cp:lastPrinted>
  <dcterms:created xsi:type="dcterms:W3CDTF">2004-12-10T22:03:13Z</dcterms:created>
  <dcterms:modified xsi:type="dcterms:W3CDTF">2005-02-09T20:51:44Z</dcterms:modified>
  <cp:category/>
  <cp:version/>
  <cp:contentType/>
  <cp:contentStatus/>
</cp:coreProperties>
</file>