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<sst xmlns="http://schemas.openxmlformats.org/spreadsheetml/2006/main" count="333" uniqueCount="245">
  <si>
    <t xml:space="preserve">Global Climate Change: Science and Society </t>
  </si>
  <si>
    <t>Spring 2009</t>
  </si>
  <si>
    <t>Albrethsen</t>
  </si>
  <si>
    <t>Tyler</t>
  </si>
  <si>
    <t>Daniel</t>
  </si>
  <si>
    <t>Funka</t>
  </si>
  <si>
    <t>Barrett</t>
  </si>
  <si>
    <t>Gaskill</t>
  </si>
  <si>
    <t>Whitney</t>
  </si>
  <si>
    <t>Gray</t>
  </si>
  <si>
    <t>Gordon</t>
  </si>
  <si>
    <t>Simons</t>
  </si>
  <si>
    <t>Rachel</t>
  </si>
  <si>
    <t>Forestry 295</t>
  </si>
  <si>
    <t>tyler.albrethsen@umontana.edu</t>
  </si>
  <si>
    <t>barrett.funka@umontana.edu</t>
  </si>
  <si>
    <t>whitney.gaskill@umontana.edu</t>
  </si>
  <si>
    <t>robert2.gray@umontana.edu</t>
  </si>
  <si>
    <t>gordon.ruble@umontana.edu</t>
  </si>
  <si>
    <t>rachel_simons@yahoo.com</t>
  </si>
  <si>
    <t>Geography 295</t>
  </si>
  <si>
    <t>Grace</t>
  </si>
  <si>
    <t>Nickerson</t>
  </si>
  <si>
    <t>Bryan</t>
  </si>
  <si>
    <t>Switzer</t>
  </si>
  <si>
    <t>Jeffrey</t>
  </si>
  <si>
    <t>grace.barrett@umontana.edu</t>
  </si>
  <si>
    <t>bryan.nickerson@umontana.edu</t>
  </si>
  <si>
    <t>jeffrey.switzer@umontana.edu</t>
  </si>
  <si>
    <t>Environmental Studies 295</t>
  </si>
  <si>
    <t>Beaudry</t>
  </si>
  <si>
    <t>Brant</t>
  </si>
  <si>
    <t>William</t>
  </si>
  <si>
    <t>Frederick</t>
  </si>
  <si>
    <t>Caffrey</t>
  </si>
  <si>
    <t>Sarah</t>
  </si>
  <si>
    <t>Cook</t>
  </si>
  <si>
    <t>Elliot</t>
  </si>
  <si>
    <t>Daly</t>
  </si>
  <si>
    <t>Connor</t>
  </si>
  <si>
    <t>Denman</t>
  </si>
  <si>
    <t>Emily</t>
  </si>
  <si>
    <t>Fitzgerald</t>
  </si>
  <si>
    <t>Hines</t>
  </si>
  <si>
    <t>Jessica</t>
  </si>
  <si>
    <t>Amanda</t>
  </si>
  <si>
    <t>Ingraham</t>
  </si>
  <si>
    <t>Ronald</t>
  </si>
  <si>
    <t>Kawahara</t>
  </si>
  <si>
    <t>Haruka</t>
  </si>
  <si>
    <t>Lehner</t>
  </si>
  <si>
    <t>Marissa</t>
  </si>
  <si>
    <t>Kathleen</t>
  </si>
  <si>
    <t>Lowrie</t>
  </si>
  <si>
    <t>David</t>
  </si>
  <si>
    <t>Rhea</t>
  </si>
  <si>
    <t>Patrick</t>
  </si>
  <si>
    <t>Shoger</t>
  </si>
  <si>
    <t>Jennifer</t>
  </si>
  <si>
    <t>Traeger</t>
  </si>
  <si>
    <t>Austin</t>
  </si>
  <si>
    <t>Weber</t>
  </si>
  <si>
    <t>Owen</t>
  </si>
  <si>
    <t>brant.beaudry@umontana.edu</t>
  </si>
  <si>
    <t>william.brann@umontana.edu</t>
  </si>
  <si>
    <t>frederick.brokaw@umontana.edu</t>
  </si>
  <si>
    <t>sarah.caffrey@umontana.edu</t>
  </si>
  <si>
    <t>elliot.cook@umontana.edu</t>
  </si>
  <si>
    <t>connor.daly@umontana.edu</t>
  </si>
  <si>
    <t>emily.denman@umontana.edu</t>
  </si>
  <si>
    <t>sarah1.fitzgerald@umontana.edu</t>
  </si>
  <si>
    <t>jessica.hines@umontana.edu</t>
  </si>
  <si>
    <t>amanda.hurt@umontana.edu</t>
  </si>
  <si>
    <t>ronald.ingraham@umontana.edu</t>
  </si>
  <si>
    <t>haruka.kawahara@umontana.edu</t>
  </si>
  <si>
    <t>marissa.lehner@umontana.edu</t>
  </si>
  <si>
    <t>kathleen.lindner@umontana.edu</t>
  </si>
  <si>
    <t>daniel.lowrie@umontana.edu</t>
  </si>
  <si>
    <t>david.pecor@umontana.edu</t>
  </si>
  <si>
    <t>patrick.rhea@umontana.edu</t>
  </si>
  <si>
    <t>jessica.shoger@umontana.edu</t>
  </si>
  <si>
    <t>jennifer.swajkoski@umontana.edu</t>
  </si>
  <si>
    <t>austin.traeger@umontana.edu</t>
  </si>
  <si>
    <t>owen.weber@umontana.edu</t>
  </si>
  <si>
    <t>Student ID #</t>
  </si>
  <si>
    <t>UM email</t>
  </si>
  <si>
    <t>Last Name</t>
  </si>
  <si>
    <t>First Name</t>
  </si>
  <si>
    <t>Alex.hessler</t>
  </si>
  <si>
    <t>Allison.pak</t>
  </si>
  <si>
    <t>Amy.conner</t>
  </si>
  <si>
    <t>Amy.stokes</t>
  </si>
  <si>
    <t>Andrea.manes</t>
  </si>
  <si>
    <t>Andrew.simon</t>
  </si>
  <si>
    <t>Andrew.timmerman</t>
  </si>
  <si>
    <t>Ann.piersall</t>
  </si>
  <si>
    <t>Annette.bachmann</t>
  </si>
  <si>
    <t>Ashley.glover</t>
  </si>
  <si>
    <t>Ashley.marjanen</t>
  </si>
  <si>
    <t>August.wing</t>
  </si>
  <si>
    <t>Beth.linkenhoker</t>
  </si>
  <si>
    <t>Brandon.bickford</t>
  </si>
  <si>
    <t>Braxton.giffin</t>
  </si>
  <si>
    <t>Brittany.dorman</t>
  </si>
  <si>
    <t>Brook.kolarich</t>
  </si>
  <si>
    <t>Brooke.davison</t>
  </si>
  <si>
    <t>Bryce.daviess</t>
  </si>
  <si>
    <t>Catreena.mccarthy</t>
  </si>
  <si>
    <t>Clara.schahczenski</t>
  </si>
  <si>
    <t>Colin.kehoe</t>
  </si>
  <si>
    <t>Corey.stelling</t>
  </si>
  <si>
    <t>Daniel.skaggs</t>
  </si>
  <si>
    <t>David.jenkins</t>
  </si>
  <si>
    <t>Doug.marcum</t>
  </si>
  <si>
    <t>Erica.thye</t>
  </si>
  <si>
    <t>Evan.feuerbach</t>
  </si>
  <si>
    <t>Holly.hill</t>
  </si>
  <si>
    <t>Indianna.turkisher</t>
  </si>
  <si>
    <t>Jacob.allington</t>
  </si>
  <si>
    <t>Janice.swanson</t>
  </si>
  <si>
    <t>Jeffrey.higgason</t>
  </si>
  <si>
    <t>Jennifer.jauncey</t>
  </si>
  <si>
    <t>Joel.tatz-morey</t>
  </si>
  <si>
    <t>Julia.sullivan</t>
  </si>
  <si>
    <t>Kai.kruse</t>
  </si>
  <si>
    <t>Kimberly.mapp</t>
  </si>
  <si>
    <t>Kristopher.myers</t>
  </si>
  <si>
    <t>Lauren.hipshear</t>
  </si>
  <si>
    <t>Laurie.prati</t>
  </si>
  <si>
    <t>Lindsay.becker</t>
  </si>
  <si>
    <t>Loren.guerin</t>
  </si>
  <si>
    <t>Mackenzie.flahive-foro</t>
  </si>
  <si>
    <t>Marc.ota</t>
  </si>
  <si>
    <t>Marisa.franz</t>
  </si>
  <si>
    <t>Mark.vandlik</t>
  </si>
  <si>
    <t>Martha.sample</t>
  </si>
  <si>
    <t>Merel.vanwijk</t>
  </si>
  <si>
    <t>Michael.ewald</t>
  </si>
  <si>
    <t>Michael.halligan</t>
  </si>
  <si>
    <t>Michael.parrott</t>
  </si>
  <si>
    <t>Nicholas.parry</t>
  </si>
  <si>
    <t>Paul.weingarden</t>
  </si>
  <si>
    <t>Peter.ferranti</t>
  </si>
  <si>
    <t>Peter.tolton</t>
  </si>
  <si>
    <t>Reed.perry</t>
  </si>
  <si>
    <t>Robert.carsley</t>
  </si>
  <si>
    <t>Ross.carlson</t>
  </si>
  <si>
    <t>Samantha.berglund</t>
  </si>
  <si>
    <t>Sean.mahoney</t>
  </si>
  <si>
    <t>Shannon.kuhn</t>
  </si>
  <si>
    <t>Shelby.gores</t>
  </si>
  <si>
    <t>Sioned.leyshon</t>
  </si>
  <si>
    <t>Sonny.kless</t>
  </si>
  <si>
    <t>Sophia.bergum</t>
  </si>
  <si>
    <t>Stephanie.olszewski</t>
  </si>
  <si>
    <t>Stuart.ames</t>
  </si>
  <si>
    <t>Thor.burbach</t>
  </si>
  <si>
    <t>Timothy.maccart</t>
  </si>
  <si>
    <t>Toren.johnson</t>
  </si>
  <si>
    <t>William.massie</t>
  </si>
  <si>
    <t>William.pedersen</t>
  </si>
  <si>
    <t>Yaicha.bookhout</t>
  </si>
  <si>
    <t>Zachary.upper</t>
  </si>
  <si>
    <t>Students to delete from the Contributor's page</t>
  </si>
  <si>
    <t>Mullman</t>
  </si>
  <si>
    <t>Chad</t>
  </si>
  <si>
    <t>chad.mullman@umontana.edu</t>
  </si>
  <si>
    <t>Anne</t>
  </si>
  <si>
    <t>anne.slovisky@umontana.edu</t>
  </si>
  <si>
    <t>Tedlund</t>
  </si>
  <si>
    <t>Rob</t>
  </si>
  <si>
    <t>rob.tedlund@umontana.edu</t>
  </si>
  <si>
    <t>Dickinson</t>
  </si>
  <si>
    <t>Steuart</t>
  </si>
  <si>
    <t>steuart.dickinson@umontana.edu</t>
  </si>
  <si>
    <t>Hancock</t>
  </si>
  <si>
    <t>Kenneth</t>
  </si>
  <si>
    <t>kenneth.hancock@umontana.edu</t>
  </si>
  <si>
    <t>Krauss</t>
  </si>
  <si>
    <t>william.krauss@umontana.edu</t>
  </si>
  <si>
    <t>Slovisky</t>
  </si>
  <si>
    <t>Katsube</t>
  </si>
  <si>
    <t>Rena</t>
  </si>
  <si>
    <t>rena.katsube@umontana.edu</t>
  </si>
  <si>
    <t>Replied to UM address</t>
  </si>
  <si>
    <t>Yes</t>
  </si>
  <si>
    <t>Yes- used hotmail account</t>
  </si>
  <si>
    <t>ODC Contributor's page</t>
  </si>
  <si>
    <t>complete</t>
  </si>
  <si>
    <t>no photo</t>
  </si>
  <si>
    <t>only photo</t>
  </si>
  <si>
    <t>nothing</t>
  </si>
  <si>
    <t>Sly</t>
  </si>
  <si>
    <t>Ian</t>
  </si>
  <si>
    <t>ian.sly@umontana.edu</t>
  </si>
  <si>
    <t>Discussion</t>
  </si>
  <si>
    <t>Extra Credit</t>
  </si>
  <si>
    <t>Robert (Ethan)</t>
  </si>
  <si>
    <t>Lindner</t>
  </si>
  <si>
    <t>Survey</t>
  </si>
  <si>
    <t>audited</t>
  </si>
  <si>
    <t xml:space="preserve">Legislative </t>
  </si>
  <si>
    <t>Report</t>
  </si>
  <si>
    <t>Page</t>
  </si>
  <si>
    <t>Contributor</t>
  </si>
  <si>
    <t xml:space="preserve">ODC </t>
  </si>
  <si>
    <t>ODC</t>
  </si>
  <si>
    <t>Final</t>
  </si>
  <si>
    <t>midterm</t>
  </si>
  <si>
    <t>Attendance</t>
  </si>
  <si>
    <t xml:space="preserve">First </t>
  </si>
  <si>
    <t>Exam</t>
  </si>
  <si>
    <t xml:space="preserve">Second </t>
  </si>
  <si>
    <t>Participation</t>
  </si>
  <si>
    <t xml:space="preserve">Solutions </t>
  </si>
  <si>
    <t>Page Eval</t>
  </si>
  <si>
    <t>Total</t>
  </si>
  <si>
    <t>Eval (extra - non graded)</t>
  </si>
  <si>
    <t>Fake</t>
  </si>
  <si>
    <t>Person</t>
  </si>
  <si>
    <t>00000000</t>
  </si>
  <si>
    <t>25 possible here</t>
  </si>
  <si>
    <t>25 psbl</t>
  </si>
  <si>
    <t>FINAL</t>
  </si>
  <si>
    <r>
      <t xml:space="preserve">The first two are adusted in the </t>
    </r>
    <r>
      <rPr>
        <b/>
        <sz val="10"/>
        <rFont val="Arial"/>
        <family val="2"/>
      </rPr>
      <t>FINAL</t>
    </r>
  </si>
  <si>
    <t>25 possible here (added up in the column at left)</t>
  </si>
  <si>
    <t xml:space="preserve"> </t>
  </si>
  <si>
    <t>Pecor*</t>
  </si>
  <si>
    <t>Swajkoski*</t>
  </si>
  <si>
    <t>B-</t>
  </si>
  <si>
    <t>A</t>
  </si>
  <si>
    <t>Grade</t>
  </si>
  <si>
    <t>C+</t>
  </si>
  <si>
    <t>A-</t>
  </si>
  <si>
    <t>B</t>
  </si>
  <si>
    <t>C</t>
  </si>
  <si>
    <t>B+</t>
  </si>
  <si>
    <t>Brokaw*</t>
  </si>
  <si>
    <t>Barrett*</t>
  </si>
  <si>
    <t>D</t>
  </si>
  <si>
    <t>Ruble*</t>
  </si>
  <si>
    <t>F</t>
  </si>
  <si>
    <t>Brann*</t>
  </si>
  <si>
    <t>Hurt*</t>
  </si>
  <si>
    <t>C-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</si>
</sst>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Verdan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53" applyAlignment="1" applyProtection="1">
      <alignment horizontal="left" indent="12"/>
      <protection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53" applyFont="1" applyAlignment="1" applyProtection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34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6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e.slovisky@umontana.edu" TargetMode="External" /><Relationship Id="rId2" Type="http://schemas.openxmlformats.org/officeDocument/2006/relationships/hyperlink" Target="mailto:steuart.dickinson@umontana.edu" TargetMode="External" /><Relationship Id="rId3" Type="http://schemas.openxmlformats.org/officeDocument/2006/relationships/hyperlink" Target="mailto:ian.sly@umontana.edu" TargetMode="External" /><Relationship Id="rId4" Type="http://schemas.openxmlformats.org/officeDocument/2006/relationships/hyperlink" Target="mailto:tyler.albrethsen@umontana.edu" TargetMode="External" /><Relationship Id="rId5" Type="http://schemas.openxmlformats.org/officeDocument/2006/relationships/hyperlink" Target="mailto:chad.mullman@umontana.edu" TargetMode="External" /><Relationship Id="rId6" Type="http://schemas.openxmlformats.org/officeDocument/2006/relationships/hyperlink" Target="mailto:gordon.ruble@umontana.edu" TargetMode="External" /><Relationship Id="rId7" Type="http://schemas.openxmlformats.org/officeDocument/2006/relationships/hyperlink" Target="mailto:rachel_simons@yahoo.com" TargetMode="External" /><Relationship Id="rId8" Type="http://schemas.openxmlformats.org/officeDocument/2006/relationships/hyperlink" Target="mailto:grace.barrett@umontana.edu" TargetMode="External" /><Relationship Id="rId9" Type="http://schemas.openxmlformats.org/officeDocument/2006/relationships/hyperlink" Target="mailto:bryan.nickerson@umontana.edu" TargetMode="External" /><Relationship Id="rId10" Type="http://schemas.openxmlformats.org/officeDocument/2006/relationships/hyperlink" Target="mailto:jeffrey.switzer@umontana.edu" TargetMode="External" /><Relationship Id="rId11" Type="http://schemas.openxmlformats.org/officeDocument/2006/relationships/hyperlink" Target="mailto:rob.tedlund@umontana.edu" TargetMode="External" /><Relationship Id="rId12" Type="http://schemas.openxmlformats.org/officeDocument/2006/relationships/hyperlink" Target="mailto:brant.beaudry@umontana.edu" TargetMode="External" /><Relationship Id="rId13" Type="http://schemas.openxmlformats.org/officeDocument/2006/relationships/hyperlink" Target="mailto:elliot.cook@umontana.edu" TargetMode="External" /><Relationship Id="rId14" Type="http://schemas.openxmlformats.org/officeDocument/2006/relationships/hyperlink" Target="mailto:connor.daly@umontana.edu" TargetMode="External" /><Relationship Id="rId15" Type="http://schemas.openxmlformats.org/officeDocument/2006/relationships/hyperlink" Target="mailto:william.brann@umontana.edu" TargetMode="External" /><Relationship Id="rId16" Type="http://schemas.openxmlformats.org/officeDocument/2006/relationships/hyperlink" Target="mailto:kathleen.lindner@umontana.edu" TargetMode="External" /><Relationship Id="rId17" Type="http://schemas.openxmlformats.org/officeDocument/2006/relationships/hyperlink" Target="mailto:frederick.brokaw@umontana.edu" TargetMode="External" /><Relationship Id="rId18" Type="http://schemas.openxmlformats.org/officeDocument/2006/relationships/hyperlink" Target="mailto:emily.denman@umontana.edu" TargetMode="External" /><Relationship Id="rId19" Type="http://schemas.openxmlformats.org/officeDocument/2006/relationships/hyperlink" Target="mailto:austin.traeger@umontana.edu" TargetMode="External" /><Relationship Id="rId20" Type="http://schemas.openxmlformats.org/officeDocument/2006/relationships/hyperlink" Target="mailto:william.krauss@umontana.edu" TargetMode="External" /><Relationship Id="rId21" Type="http://schemas.openxmlformats.org/officeDocument/2006/relationships/hyperlink" Target="mailto:david.pecor@umontana.edu" TargetMode="External" /><Relationship Id="rId22" Type="http://schemas.openxmlformats.org/officeDocument/2006/relationships/hyperlink" Target="mailto:jennifer.swajkoski@umontana.edu" TargetMode="External" /><Relationship Id="rId23" Type="http://schemas.openxmlformats.org/officeDocument/2006/relationships/hyperlink" Target="mailto:jessica.hines@umontana.edu" TargetMode="External" /><Relationship Id="rId24" Type="http://schemas.openxmlformats.org/officeDocument/2006/relationships/hyperlink" Target="mailto:barrett.funka@umontana.edu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iki.umt.edu/odccss/index.php/User:Alex.hessler" TargetMode="External" /><Relationship Id="rId2" Type="http://schemas.openxmlformats.org/officeDocument/2006/relationships/hyperlink" Target="http://wiki.umt.edu/odccss/index.php/User:Allison.pak" TargetMode="External" /><Relationship Id="rId3" Type="http://schemas.openxmlformats.org/officeDocument/2006/relationships/hyperlink" Target="http://wiki.umt.edu/odccss/index.php?title=User:Amy.conner&amp;action=edit" TargetMode="External" /><Relationship Id="rId4" Type="http://schemas.openxmlformats.org/officeDocument/2006/relationships/hyperlink" Target="http://wiki.umt.edu/odccss/index.php/User:Amy.stokes" TargetMode="External" /><Relationship Id="rId5" Type="http://schemas.openxmlformats.org/officeDocument/2006/relationships/hyperlink" Target="http://wiki.umt.edu/odccss/index.php/User:Andrea.manes" TargetMode="External" /><Relationship Id="rId6" Type="http://schemas.openxmlformats.org/officeDocument/2006/relationships/hyperlink" Target="http://wiki.umt.edu/odccss/index.php/User:Andrew.simon" TargetMode="External" /><Relationship Id="rId7" Type="http://schemas.openxmlformats.org/officeDocument/2006/relationships/hyperlink" Target="http://wiki.umt.edu/odccss/index.php?title=User:Andrew.timmerman&amp;action=edit" TargetMode="External" /><Relationship Id="rId8" Type="http://schemas.openxmlformats.org/officeDocument/2006/relationships/hyperlink" Target="http://wiki.umt.edu/odccss/index.php/User:Ann.piersall" TargetMode="External" /><Relationship Id="rId9" Type="http://schemas.openxmlformats.org/officeDocument/2006/relationships/hyperlink" Target="http://wiki.umt.edu/odccss/index.php/User:Annette.bachmann" TargetMode="External" /><Relationship Id="rId10" Type="http://schemas.openxmlformats.org/officeDocument/2006/relationships/hyperlink" Target="http://wiki.umt.edu/odccss/index.php/User:Ashley.glover" TargetMode="External" /><Relationship Id="rId11" Type="http://schemas.openxmlformats.org/officeDocument/2006/relationships/hyperlink" Target="http://wiki.umt.edu/odccss/index.php/User:Ashley.marjanen" TargetMode="External" /><Relationship Id="rId12" Type="http://schemas.openxmlformats.org/officeDocument/2006/relationships/hyperlink" Target="http://wiki.umt.edu/odccss/index.php/User:August.wing" TargetMode="External" /><Relationship Id="rId13" Type="http://schemas.openxmlformats.org/officeDocument/2006/relationships/hyperlink" Target="http://wiki.umt.edu/odccss/index.php/User:Beth.linkenhoker" TargetMode="External" /><Relationship Id="rId14" Type="http://schemas.openxmlformats.org/officeDocument/2006/relationships/hyperlink" Target="http://wiki.umt.edu/odccss/index.php/User:Brandon.bickford" TargetMode="External" /><Relationship Id="rId15" Type="http://schemas.openxmlformats.org/officeDocument/2006/relationships/hyperlink" Target="http://wiki.umt.edu/odccss/index.php/User:Braxton.giffin" TargetMode="External" /><Relationship Id="rId16" Type="http://schemas.openxmlformats.org/officeDocument/2006/relationships/hyperlink" Target="http://wiki.umt.edu/odccss/index.php/User:Brittany.dorman" TargetMode="External" /><Relationship Id="rId17" Type="http://schemas.openxmlformats.org/officeDocument/2006/relationships/hyperlink" Target="http://wiki.umt.edu/odccss/index.php/User:Brook.kolarich" TargetMode="External" /><Relationship Id="rId18" Type="http://schemas.openxmlformats.org/officeDocument/2006/relationships/hyperlink" Target="http://wiki.umt.edu/odccss/index.php/User:Brooke.davison" TargetMode="External" /><Relationship Id="rId19" Type="http://schemas.openxmlformats.org/officeDocument/2006/relationships/hyperlink" Target="http://wiki.umt.edu/odccss/index.php?title=User:Bryce.daviess&amp;action=edit" TargetMode="External" /><Relationship Id="rId20" Type="http://schemas.openxmlformats.org/officeDocument/2006/relationships/hyperlink" Target="http://wiki.umt.edu/odccss/index.php/User:Catreena.mccarthy" TargetMode="External" /><Relationship Id="rId21" Type="http://schemas.openxmlformats.org/officeDocument/2006/relationships/hyperlink" Target="http://wiki.umt.edu/odccss/index.php?title=User:Clara.schahczenski&amp;action=edit" TargetMode="External" /><Relationship Id="rId22" Type="http://schemas.openxmlformats.org/officeDocument/2006/relationships/hyperlink" Target="http://wiki.umt.edu/odccss/index.php/User:Colin.kehoe" TargetMode="External" /><Relationship Id="rId23" Type="http://schemas.openxmlformats.org/officeDocument/2006/relationships/hyperlink" Target="http://wiki.umt.edu/odccss/index.php/User:Corey.stelling" TargetMode="External" /><Relationship Id="rId24" Type="http://schemas.openxmlformats.org/officeDocument/2006/relationships/hyperlink" Target="http://wiki.umt.edu/odccss/index.php/User:Daniel.skaggs" TargetMode="External" /><Relationship Id="rId25" Type="http://schemas.openxmlformats.org/officeDocument/2006/relationships/hyperlink" Target="http://wiki.umt.edu/odccss/index.php/User:David.jenkins" TargetMode="External" /><Relationship Id="rId26" Type="http://schemas.openxmlformats.org/officeDocument/2006/relationships/hyperlink" Target="http://wiki.umt.edu/odccss/index.php/User:Doug.marcum" TargetMode="External" /><Relationship Id="rId27" Type="http://schemas.openxmlformats.org/officeDocument/2006/relationships/hyperlink" Target="http://wiki.umt.edu/odccss/index.php/User:Erica.thye" TargetMode="External" /><Relationship Id="rId28" Type="http://schemas.openxmlformats.org/officeDocument/2006/relationships/hyperlink" Target="http://wiki.umt.edu/odccss/index.php/User:Evan.feuerbach" TargetMode="External" /><Relationship Id="rId29" Type="http://schemas.openxmlformats.org/officeDocument/2006/relationships/hyperlink" Target="http://wiki.umt.edu/odccss/index.php/User:Holly.hill" TargetMode="External" /><Relationship Id="rId30" Type="http://schemas.openxmlformats.org/officeDocument/2006/relationships/hyperlink" Target="http://wiki.umt.edu/odccss/index.php/User:Indianna.turkisher" TargetMode="External" /><Relationship Id="rId31" Type="http://schemas.openxmlformats.org/officeDocument/2006/relationships/hyperlink" Target="http://wiki.umt.edu/odccss/index.php/User:Jacob.allington" TargetMode="External" /><Relationship Id="rId32" Type="http://schemas.openxmlformats.org/officeDocument/2006/relationships/hyperlink" Target="http://wiki.umt.edu/odccss/index.php?title=User:Janice.swanson&amp;action=edit" TargetMode="External" /><Relationship Id="rId33" Type="http://schemas.openxmlformats.org/officeDocument/2006/relationships/hyperlink" Target="http://wiki.umt.edu/odccss/index.php?title=User:Jeffrey.higgason&amp;action=edit" TargetMode="External" /><Relationship Id="rId34" Type="http://schemas.openxmlformats.org/officeDocument/2006/relationships/hyperlink" Target="http://wiki.umt.edu/odccss/index.php/User:Jennifer.jauncey" TargetMode="External" /><Relationship Id="rId35" Type="http://schemas.openxmlformats.org/officeDocument/2006/relationships/hyperlink" Target="http://wiki.umt.edu/odccss/index.php/User:Joel.tatz-morey" TargetMode="External" /><Relationship Id="rId36" Type="http://schemas.openxmlformats.org/officeDocument/2006/relationships/hyperlink" Target="http://wiki.umt.edu/odccss/index.php?title=User:Julia.sullivan&amp;action=edit" TargetMode="External" /><Relationship Id="rId37" Type="http://schemas.openxmlformats.org/officeDocument/2006/relationships/hyperlink" Target="http://wiki.umt.edu/odccss/index.php/User:Kai.kruse" TargetMode="External" /><Relationship Id="rId38" Type="http://schemas.openxmlformats.org/officeDocument/2006/relationships/hyperlink" Target="http://wiki.umt.edu/odccss/index.php?title=User:Kimberly.mapp&amp;action=edit" TargetMode="External" /><Relationship Id="rId39" Type="http://schemas.openxmlformats.org/officeDocument/2006/relationships/hyperlink" Target="http://wiki.umt.edu/odccss/index.php/User:Kristopher.myers" TargetMode="External" /><Relationship Id="rId40" Type="http://schemas.openxmlformats.org/officeDocument/2006/relationships/hyperlink" Target="http://wiki.umt.edu/odccss/index.php/User:Lauren.hipshear" TargetMode="External" /><Relationship Id="rId41" Type="http://schemas.openxmlformats.org/officeDocument/2006/relationships/hyperlink" Target="http://wiki.umt.edu/odccss/index.php/User:Laurie.prati" TargetMode="External" /><Relationship Id="rId42" Type="http://schemas.openxmlformats.org/officeDocument/2006/relationships/hyperlink" Target="http://wiki.umt.edu/odccss/index.php/User:Lindsay.becker" TargetMode="External" /><Relationship Id="rId43" Type="http://schemas.openxmlformats.org/officeDocument/2006/relationships/hyperlink" Target="http://wiki.umt.edu/odccss/index.php/User:Loren.guerin" TargetMode="External" /><Relationship Id="rId44" Type="http://schemas.openxmlformats.org/officeDocument/2006/relationships/hyperlink" Target="http://wiki.umt.edu/odccss/index.php/User:Mackenzie.flahive-foro" TargetMode="External" /><Relationship Id="rId45" Type="http://schemas.openxmlformats.org/officeDocument/2006/relationships/hyperlink" Target="http://wiki.umt.edu/odccss/index.php/User:Marc.ota" TargetMode="External" /><Relationship Id="rId46" Type="http://schemas.openxmlformats.org/officeDocument/2006/relationships/hyperlink" Target="http://wiki.umt.edu/odccss/index.php/User:Marisa.franz" TargetMode="External" /><Relationship Id="rId47" Type="http://schemas.openxmlformats.org/officeDocument/2006/relationships/hyperlink" Target="http://wiki.umt.edu/odccss/index.php/User:Mark.vandlik" TargetMode="External" /><Relationship Id="rId48" Type="http://schemas.openxmlformats.org/officeDocument/2006/relationships/hyperlink" Target="http://wiki.umt.edu/odccss/index.php/User:Martha.sample" TargetMode="External" /><Relationship Id="rId49" Type="http://schemas.openxmlformats.org/officeDocument/2006/relationships/hyperlink" Target="http://wiki.umt.edu/odccss/index.php/User:Merel.vanwijk" TargetMode="External" /><Relationship Id="rId50" Type="http://schemas.openxmlformats.org/officeDocument/2006/relationships/hyperlink" Target="http://wiki.umt.edu/odccss/index.php/User:Michael.ewald" TargetMode="External" /><Relationship Id="rId51" Type="http://schemas.openxmlformats.org/officeDocument/2006/relationships/hyperlink" Target="http://wiki.umt.edu/odccss/index.php/User:Michael.halligan" TargetMode="External" /><Relationship Id="rId52" Type="http://schemas.openxmlformats.org/officeDocument/2006/relationships/hyperlink" Target="http://wiki.umt.edu/odccss/index.php/User:Michael.parrott" TargetMode="External" /><Relationship Id="rId53" Type="http://schemas.openxmlformats.org/officeDocument/2006/relationships/hyperlink" Target="http://wiki.umt.edu/odccss/index.php/User:Nicholas.parry" TargetMode="External" /><Relationship Id="rId54" Type="http://schemas.openxmlformats.org/officeDocument/2006/relationships/hyperlink" Target="http://wiki.umt.edu/odccss/index.php/User:Paul.weingarden" TargetMode="External" /><Relationship Id="rId55" Type="http://schemas.openxmlformats.org/officeDocument/2006/relationships/hyperlink" Target="http://wiki.umt.edu/odccss/index.php/User:Peter.ferranti" TargetMode="External" /><Relationship Id="rId56" Type="http://schemas.openxmlformats.org/officeDocument/2006/relationships/hyperlink" Target="http://wiki.umt.edu/odccss/index.php?title=User:Peter.tolton&amp;action=edit" TargetMode="External" /><Relationship Id="rId57" Type="http://schemas.openxmlformats.org/officeDocument/2006/relationships/hyperlink" Target="http://wiki.umt.edu/odccss/index.php/User:Reed.perry" TargetMode="External" /><Relationship Id="rId58" Type="http://schemas.openxmlformats.org/officeDocument/2006/relationships/hyperlink" Target="http://wiki.umt.edu/odccss/index.php/User:Robert.carsley" TargetMode="External" /><Relationship Id="rId59" Type="http://schemas.openxmlformats.org/officeDocument/2006/relationships/hyperlink" Target="http://wiki.umt.edu/odccss/index.php/User:Ross.carlson" TargetMode="External" /><Relationship Id="rId60" Type="http://schemas.openxmlformats.org/officeDocument/2006/relationships/hyperlink" Target="http://wiki.umt.edu/odccss/index.php/User:Samantha.berglund" TargetMode="External" /><Relationship Id="rId61" Type="http://schemas.openxmlformats.org/officeDocument/2006/relationships/hyperlink" Target="http://wiki.umt.edu/odccss/index.php/User:Sean.mahoney" TargetMode="External" /><Relationship Id="rId62" Type="http://schemas.openxmlformats.org/officeDocument/2006/relationships/hyperlink" Target="http://wiki.umt.edu/odccss/index.php?title=User:Shannon.kuhn&amp;action=edit" TargetMode="External" /><Relationship Id="rId63" Type="http://schemas.openxmlformats.org/officeDocument/2006/relationships/hyperlink" Target="http://wiki.umt.edu/odccss/index.php?title=User:Shelby.gores&amp;action=edit" TargetMode="External" /><Relationship Id="rId64" Type="http://schemas.openxmlformats.org/officeDocument/2006/relationships/hyperlink" Target="http://wiki.umt.edu/odccss/index.php/User:Sioned.leyshon" TargetMode="External" /><Relationship Id="rId65" Type="http://schemas.openxmlformats.org/officeDocument/2006/relationships/hyperlink" Target="http://wiki.umt.edu/odccss/index.php/User:Sonny.kless" TargetMode="External" /><Relationship Id="rId66" Type="http://schemas.openxmlformats.org/officeDocument/2006/relationships/hyperlink" Target="http://wiki.umt.edu/odccss/index.php/User:Sophia.bergum" TargetMode="External" /><Relationship Id="rId67" Type="http://schemas.openxmlformats.org/officeDocument/2006/relationships/hyperlink" Target="http://wiki.umt.edu/odccss/index.php/User:Stephanie.olszewski" TargetMode="External" /><Relationship Id="rId68" Type="http://schemas.openxmlformats.org/officeDocument/2006/relationships/hyperlink" Target="http://wiki.umt.edu/odccss/index.php/User:Stuart.ames" TargetMode="External" /><Relationship Id="rId69" Type="http://schemas.openxmlformats.org/officeDocument/2006/relationships/hyperlink" Target="http://wiki.umt.edu/odccss/index.php/User:Thor.burbach" TargetMode="External" /><Relationship Id="rId70" Type="http://schemas.openxmlformats.org/officeDocument/2006/relationships/hyperlink" Target="http://wiki.umt.edu/odccss/index.php/User:Timothy.maccart" TargetMode="External" /><Relationship Id="rId71" Type="http://schemas.openxmlformats.org/officeDocument/2006/relationships/hyperlink" Target="http://wiki.umt.edu/odccss/index.php/User:Toren.johnson" TargetMode="External" /><Relationship Id="rId72" Type="http://schemas.openxmlformats.org/officeDocument/2006/relationships/hyperlink" Target="http://wiki.umt.edu/odccss/index.php/User:William.massie" TargetMode="External" /><Relationship Id="rId73" Type="http://schemas.openxmlformats.org/officeDocument/2006/relationships/hyperlink" Target="http://wiki.umt.edu/odccss/index.php/User:William.pedersen" TargetMode="External" /><Relationship Id="rId74" Type="http://schemas.openxmlformats.org/officeDocument/2006/relationships/hyperlink" Target="http://wiki.umt.edu/odccss/index.php/User:Yaicha.bookhout" TargetMode="External" /><Relationship Id="rId75" Type="http://schemas.openxmlformats.org/officeDocument/2006/relationships/hyperlink" Target="http://wiki.umt.edu/odccss/index.php/User:Zachary.upp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tabSelected="1" zoomScalePageLayoutView="0" workbookViewId="0" topLeftCell="G1">
      <selection activeCell="P52" sqref="P52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12.8515625" style="0" customWidth="1"/>
    <col min="4" max="4" width="15.140625" style="0" customWidth="1"/>
    <col min="5" max="5" width="5.28125" style="0" hidden="1" customWidth="1"/>
    <col min="6" max="6" width="9.421875" style="0" customWidth="1"/>
    <col min="7" max="7" width="0.13671875" style="0" customWidth="1"/>
    <col min="8" max="8" width="8.421875" style="0" customWidth="1"/>
    <col min="9" max="9" width="7.8515625" style="0" customWidth="1"/>
    <col min="10" max="10" width="11.140625" style="0" customWidth="1"/>
    <col min="11" max="11" width="7.140625" style="0" customWidth="1"/>
    <col min="12" max="12" width="6.421875" style="18" customWidth="1"/>
    <col min="13" max="13" width="5.8515625" style="0" customWidth="1"/>
    <col min="14" max="14" width="6.421875" style="0" customWidth="1"/>
    <col min="15" max="15" width="12.57421875" style="0" customWidth="1"/>
    <col min="16" max="17" width="8.8515625" style="0" customWidth="1"/>
    <col min="18" max="18" width="7.00390625" style="0" customWidth="1"/>
    <col min="19" max="19" width="9.140625" style="17" customWidth="1"/>
  </cols>
  <sheetData>
    <row r="2" spans="1:16" ht="12.75">
      <c r="A2" s="2" t="s">
        <v>0</v>
      </c>
      <c r="N2" s="16" t="s">
        <v>224</v>
      </c>
      <c r="O2" s="16"/>
      <c r="P2" s="16"/>
    </row>
    <row r="3" spans="1:5" ht="12.75">
      <c r="A3" s="2" t="s">
        <v>1</v>
      </c>
      <c r="E3" t="s">
        <v>184</v>
      </c>
    </row>
    <row r="4" ht="13.5" thickBot="1">
      <c r="A4" s="2"/>
    </row>
    <row r="5" spans="1:19" ht="13.5" thickTop="1">
      <c r="A5" t="s">
        <v>86</v>
      </c>
      <c r="B5" t="s">
        <v>87</v>
      </c>
      <c r="C5" t="s">
        <v>84</v>
      </c>
      <c r="D5" t="s">
        <v>85</v>
      </c>
      <c r="H5" s="24" t="s">
        <v>222</v>
      </c>
      <c r="I5" s="25" t="s">
        <v>222</v>
      </c>
      <c r="J5" s="42" t="s">
        <v>222</v>
      </c>
      <c r="K5" s="50" t="s">
        <v>225</v>
      </c>
      <c r="L5" s="50"/>
      <c r="M5" s="50"/>
      <c r="N5" s="50"/>
      <c r="O5" s="51"/>
      <c r="P5" s="49" t="s">
        <v>221</v>
      </c>
      <c r="Q5" s="49"/>
      <c r="R5" s="26"/>
      <c r="S5" s="27" t="s">
        <v>223</v>
      </c>
    </row>
    <row r="6" spans="6:19" ht="12.75">
      <c r="F6" t="s">
        <v>187</v>
      </c>
      <c r="G6" t="s">
        <v>199</v>
      </c>
      <c r="H6" s="28" t="s">
        <v>210</v>
      </c>
      <c r="I6" s="29" t="s">
        <v>212</v>
      </c>
      <c r="J6" s="43" t="s">
        <v>213</v>
      </c>
      <c r="K6" s="29" t="s">
        <v>204</v>
      </c>
      <c r="L6" s="30" t="s">
        <v>195</v>
      </c>
      <c r="M6" s="29" t="s">
        <v>201</v>
      </c>
      <c r="N6" s="29" t="s">
        <v>209</v>
      </c>
      <c r="O6" s="44" t="s">
        <v>214</v>
      </c>
      <c r="P6" s="29" t="s">
        <v>205</v>
      </c>
      <c r="Q6" s="29" t="s">
        <v>206</v>
      </c>
      <c r="R6" s="29" t="s">
        <v>196</v>
      </c>
      <c r="S6" s="31"/>
    </row>
    <row r="7" spans="1:20" ht="12.75">
      <c r="A7" s="2" t="s">
        <v>13</v>
      </c>
      <c r="G7" t="s">
        <v>217</v>
      </c>
      <c r="H7" s="28" t="s">
        <v>211</v>
      </c>
      <c r="I7" s="29" t="s">
        <v>211</v>
      </c>
      <c r="J7" s="28" t="s">
        <v>216</v>
      </c>
      <c r="K7" s="29" t="s">
        <v>203</v>
      </c>
      <c r="L7" s="30"/>
      <c r="M7" s="29" t="s">
        <v>202</v>
      </c>
      <c r="N7" s="29"/>
      <c r="O7" s="44" t="s">
        <v>215</v>
      </c>
      <c r="P7" s="29" t="s">
        <v>208</v>
      </c>
      <c r="Q7" s="29" t="s">
        <v>207</v>
      </c>
      <c r="R7" s="29"/>
      <c r="S7" s="31"/>
      <c r="T7" s="48" t="s">
        <v>231</v>
      </c>
    </row>
    <row r="8" spans="1:19" ht="12.75">
      <c r="A8" s="19" t="s">
        <v>218</v>
      </c>
      <c r="B8" s="20" t="s">
        <v>219</v>
      </c>
      <c r="C8" s="21" t="s">
        <v>220</v>
      </c>
      <c r="D8" s="22"/>
      <c r="E8" s="22"/>
      <c r="F8" s="22"/>
      <c r="G8" s="22"/>
      <c r="H8" s="32">
        <v>100</v>
      </c>
      <c r="I8" s="22">
        <v>100</v>
      </c>
      <c r="J8" s="32">
        <f>SUM(K8:O8)</f>
        <v>25</v>
      </c>
      <c r="K8" s="22">
        <v>5</v>
      </c>
      <c r="L8" s="23">
        <v>5</v>
      </c>
      <c r="M8" s="22">
        <v>5</v>
      </c>
      <c r="N8" s="22">
        <v>5</v>
      </c>
      <c r="O8" s="33">
        <v>5</v>
      </c>
      <c r="P8" s="22">
        <v>5</v>
      </c>
      <c r="Q8" s="22">
        <v>20</v>
      </c>
      <c r="R8" s="22"/>
      <c r="S8" s="33">
        <v>100</v>
      </c>
    </row>
    <row r="9" spans="1:20" ht="12.75">
      <c r="A9" t="s">
        <v>2</v>
      </c>
      <c r="B9" t="s">
        <v>3</v>
      </c>
      <c r="C9" s="3">
        <v>790141040</v>
      </c>
      <c r="D9" s="6" t="s">
        <v>14</v>
      </c>
      <c r="E9" s="9" t="s">
        <v>185</v>
      </c>
      <c r="F9" t="s">
        <v>188</v>
      </c>
      <c r="G9">
        <v>5</v>
      </c>
      <c r="H9" s="28">
        <v>90.5</v>
      </c>
      <c r="I9" s="29">
        <v>83</v>
      </c>
      <c r="J9" s="28">
        <f>SUM(K9:O9)</f>
        <v>19</v>
      </c>
      <c r="K9" s="29">
        <v>4</v>
      </c>
      <c r="L9" s="47">
        <v>5</v>
      </c>
      <c r="M9" s="29">
        <v>5</v>
      </c>
      <c r="N9" s="29">
        <v>5</v>
      </c>
      <c r="O9" s="44">
        <v>0</v>
      </c>
      <c r="P9" s="29">
        <v>3.5</v>
      </c>
      <c r="Q9" s="29">
        <v>14</v>
      </c>
      <c r="R9" s="29"/>
      <c r="S9" s="31">
        <f>(H9/4)+(I9/4)+J9+P9+Q9</f>
        <v>79.875</v>
      </c>
      <c r="T9" t="s">
        <v>229</v>
      </c>
    </row>
    <row r="10" spans="1:20" ht="12.75">
      <c r="A10" t="s">
        <v>5</v>
      </c>
      <c r="B10" t="s">
        <v>6</v>
      </c>
      <c r="C10" s="3">
        <v>790553443</v>
      </c>
      <c r="D10" s="6" t="s">
        <v>15</v>
      </c>
      <c r="F10" t="s">
        <v>188</v>
      </c>
      <c r="G10">
        <v>5</v>
      </c>
      <c r="H10" s="28">
        <v>99.5</v>
      </c>
      <c r="I10" s="29">
        <v>99</v>
      </c>
      <c r="J10" s="28">
        <f aca="true" t="shared" si="0" ref="J10:J50">SUM(K10:O10)</f>
        <v>24</v>
      </c>
      <c r="K10" s="29">
        <v>5</v>
      </c>
      <c r="L10" s="47">
        <v>5</v>
      </c>
      <c r="M10" s="29">
        <v>5</v>
      </c>
      <c r="N10" s="29">
        <v>5</v>
      </c>
      <c r="O10" s="44">
        <v>4</v>
      </c>
      <c r="P10" s="29">
        <v>2.5</v>
      </c>
      <c r="Q10" s="29">
        <v>10</v>
      </c>
      <c r="R10" s="29"/>
      <c r="S10" s="31">
        <f aca="true" t="shared" si="1" ref="S10:S50">(H10/4)+(I10/4)+J10+P10+Q10</f>
        <v>86.125</v>
      </c>
      <c r="T10" t="s">
        <v>234</v>
      </c>
    </row>
    <row r="11" spans="1:20" ht="12.75">
      <c r="A11" t="s">
        <v>7</v>
      </c>
      <c r="B11" t="s">
        <v>8</v>
      </c>
      <c r="C11" s="3">
        <v>790139613</v>
      </c>
      <c r="D11" s="1" t="s">
        <v>16</v>
      </c>
      <c r="F11" t="s">
        <v>188</v>
      </c>
      <c r="G11">
        <v>5</v>
      </c>
      <c r="H11" s="28">
        <v>88.5</v>
      </c>
      <c r="I11" s="29">
        <v>97</v>
      </c>
      <c r="J11" s="28">
        <f t="shared" si="0"/>
        <v>22.5</v>
      </c>
      <c r="K11" s="29">
        <v>5</v>
      </c>
      <c r="L11" s="47">
        <v>5</v>
      </c>
      <c r="M11" s="29">
        <v>3.5</v>
      </c>
      <c r="N11" s="29">
        <v>4</v>
      </c>
      <c r="O11" s="44">
        <v>5</v>
      </c>
      <c r="P11" s="29">
        <v>5</v>
      </c>
      <c r="Q11" s="29">
        <v>19</v>
      </c>
      <c r="R11" s="29"/>
      <c r="S11" s="31">
        <f t="shared" si="1"/>
        <v>92.875</v>
      </c>
      <c r="T11" t="s">
        <v>230</v>
      </c>
    </row>
    <row r="12" spans="1:20" ht="12.75">
      <c r="A12" t="s">
        <v>9</v>
      </c>
      <c r="B12" t="s">
        <v>197</v>
      </c>
      <c r="C12" s="3">
        <v>790583479</v>
      </c>
      <c r="D12" s="1" t="s">
        <v>17</v>
      </c>
      <c r="E12" s="9" t="s">
        <v>185</v>
      </c>
      <c r="F12" t="s">
        <v>188</v>
      </c>
      <c r="G12">
        <v>5</v>
      </c>
      <c r="H12" s="28">
        <v>84.5</v>
      </c>
      <c r="I12" s="29">
        <v>82</v>
      </c>
      <c r="J12" s="28">
        <f t="shared" si="0"/>
        <v>21</v>
      </c>
      <c r="K12" s="29">
        <v>4</v>
      </c>
      <c r="L12" s="47">
        <v>5</v>
      </c>
      <c r="M12" s="29">
        <v>5</v>
      </c>
      <c r="N12" s="29">
        <v>3</v>
      </c>
      <c r="O12" s="44">
        <v>4</v>
      </c>
      <c r="P12" s="29">
        <v>4</v>
      </c>
      <c r="Q12" s="48">
        <v>18</v>
      </c>
      <c r="R12" s="29"/>
      <c r="S12" s="31">
        <f t="shared" si="1"/>
        <v>84.625</v>
      </c>
      <c r="T12" t="s">
        <v>234</v>
      </c>
    </row>
    <row r="13" spans="1:20" ht="12.75">
      <c r="A13" t="s">
        <v>164</v>
      </c>
      <c r="B13" t="s">
        <v>165</v>
      </c>
      <c r="C13" s="8">
        <v>790039616</v>
      </c>
      <c r="D13" s="6" t="s">
        <v>166</v>
      </c>
      <c r="E13" s="9"/>
      <c r="F13" t="s">
        <v>189</v>
      </c>
      <c r="G13">
        <v>5</v>
      </c>
      <c r="H13" s="28">
        <v>94.5</v>
      </c>
      <c r="I13" s="29">
        <v>92</v>
      </c>
      <c r="J13" s="28">
        <f t="shared" si="0"/>
        <v>24</v>
      </c>
      <c r="K13" s="29">
        <v>4</v>
      </c>
      <c r="L13" s="47">
        <v>5</v>
      </c>
      <c r="M13" s="29">
        <v>5</v>
      </c>
      <c r="N13" s="29">
        <v>5</v>
      </c>
      <c r="O13" s="44">
        <v>5</v>
      </c>
      <c r="P13" s="29">
        <v>5</v>
      </c>
      <c r="Q13" s="29">
        <v>18</v>
      </c>
      <c r="R13" s="29"/>
      <c r="S13" s="31">
        <f t="shared" si="1"/>
        <v>93.625</v>
      </c>
      <c r="T13" t="s">
        <v>230</v>
      </c>
    </row>
    <row r="14" spans="1:20" ht="12.75">
      <c r="A14" s="2" t="s">
        <v>240</v>
      </c>
      <c r="B14" t="s">
        <v>10</v>
      </c>
      <c r="C14" s="3">
        <v>790585379</v>
      </c>
      <c r="D14" s="6" t="s">
        <v>18</v>
      </c>
      <c r="E14" s="9" t="s">
        <v>185</v>
      </c>
      <c r="F14" t="s">
        <v>190</v>
      </c>
      <c r="G14">
        <v>5</v>
      </c>
      <c r="H14" s="28">
        <v>79.5</v>
      </c>
      <c r="I14" s="48">
        <v>84</v>
      </c>
      <c r="J14" s="28">
        <f t="shared" si="0"/>
        <v>20.5</v>
      </c>
      <c r="K14" s="29">
        <v>3</v>
      </c>
      <c r="L14" s="47">
        <v>5</v>
      </c>
      <c r="M14" s="29">
        <v>4</v>
      </c>
      <c r="N14" s="29">
        <v>5</v>
      </c>
      <c r="O14" s="44">
        <v>3.5</v>
      </c>
      <c r="P14" s="29">
        <v>2.5</v>
      </c>
      <c r="Q14" s="48">
        <v>16</v>
      </c>
      <c r="R14" s="29"/>
      <c r="S14" s="31">
        <f t="shared" si="1"/>
        <v>79.875</v>
      </c>
      <c r="T14" t="s">
        <v>229</v>
      </c>
    </row>
    <row r="15" spans="1:20" ht="12.75">
      <c r="A15" t="s">
        <v>11</v>
      </c>
      <c r="B15" t="s">
        <v>12</v>
      </c>
      <c r="C15" s="3">
        <v>790227529</v>
      </c>
      <c r="D15" s="6" t="s">
        <v>19</v>
      </c>
      <c r="E15" s="9" t="s">
        <v>185</v>
      </c>
      <c r="F15" t="s">
        <v>188</v>
      </c>
      <c r="G15">
        <v>5</v>
      </c>
      <c r="H15" s="28">
        <v>100</v>
      </c>
      <c r="I15" s="29">
        <v>96</v>
      </c>
      <c r="J15" s="28">
        <f t="shared" si="0"/>
        <v>25</v>
      </c>
      <c r="K15" s="29">
        <v>5</v>
      </c>
      <c r="L15" s="47">
        <v>5</v>
      </c>
      <c r="M15" s="29">
        <v>5</v>
      </c>
      <c r="N15" s="29">
        <v>5</v>
      </c>
      <c r="O15" s="44">
        <v>5</v>
      </c>
      <c r="P15" s="29">
        <v>5</v>
      </c>
      <c r="Q15" s="29">
        <v>20</v>
      </c>
      <c r="R15" s="29">
        <v>2.5</v>
      </c>
      <c r="S15" s="31">
        <f t="shared" si="1"/>
        <v>99</v>
      </c>
      <c r="T15" t="s">
        <v>230</v>
      </c>
    </row>
    <row r="16" spans="1:20" ht="12.75">
      <c r="A16" s="9" t="s">
        <v>180</v>
      </c>
      <c r="B16" s="9" t="s">
        <v>167</v>
      </c>
      <c r="C16" s="8">
        <v>790564972</v>
      </c>
      <c r="D16" s="6" t="s">
        <v>168</v>
      </c>
      <c r="E16" s="9" t="s">
        <v>185</v>
      </c>
      <c r="F16" t="s">
        <v>188</v>
      </c>
      <c r="G16">
        <v>5</v>
      </c>
      <c r="H16" s="28">
        <v>89.5</v>
      </c>
      <c r="I16" s="48">
        <v>91</v>
      </c>
      <c r="J16" s="28">
        <f t="shared" si="0"/>
        <v>24</v>
      </c>
      <c r="K16" s="29">
        <v>5</v>
      </c>
      <c r="L16" s="47">
        <v>5</v>
      </c>
      <c r="M16" s="29">
        <v>5</v>
      </c>
      <c r="N16" s="29">
        <v>5</v>
      </c>
      <c r="O16" s="44">
        <v>4</v>
      </c>
      <c r="P16" s="29">
        <v>2.5</v>
      </c>
      <c r="Q16" s="48">
        <v>17</v>
      </c>
      <c r="R16" s="29"/>
      <c r="S16" s="31">
        <f t="shared" si="1"/>
        <v>88.625</v>
      </c>
      <c r="T16" t="s">
        <v>236</v>
      </c>
    </row>
    <row r="17" spans="3:19" ht="12.75">
      <c r="C17" s="4"/>
      <c r="H17" s="28"/>
      <c r="I17" s="29"/>
      <c r="J17" s="28">
        <f t="shared" si="0"/>
        <v>0</v>
      </c>
      <c r="K17" s="29"/>
      <c r="L17" s="30"/>
      <c r="M17" s="29"/>
      <c r="N17" s="29"/>
      <c r="O17" s="44"/>
      <c r="P17" s="29"/>
      <c r="Q17" s="29"/>
      <c r="R17" s="29"/>
      <c r="S17" s="31">
        <f t="shared" si="1"/>
        <v>0</v>
      </c>
    </row>
    <row r="18" spans="1:19" ht="12.75">
      <c r="A18" s="2" t="s">
        <v>20</v>
      </c>
      <c r="C18" s="4"/>
      <c r="H18" s="28"/>
      <c r="I18" s="29"/>
      <c r="J18" s="28">
        <f t="shared" si="0"/>
        <v>0</v>
      </c>
      <c r="K18" s="29"/>
      <c r="L18" s="30"/>
      <c r="M18" s="29"/>
      <c r="N18" s="29"/>
      <c r="O18" s="44"/>
      <c r="P18" s="29"/>
      <c r="Q18" s="29"/>
      <c r="R18" s="29"/>
      <c r="S18" s="31">
        <f t="shared" si="1"/>
        <v>0</v>
      </c>
    </row>
    <row r="19" spans="1:20" s="13" customFormat="1" ht="12.75">
      <c r="A19" s="13" t="s">
        <v>238</v>
      </c>
      <c r="B19" s="13" t="s">
        <v>21</v>
      </c>
      <c r="C19" s="14">
        <v>790607879</v>
      </c>
      <c r="D19" s="15" t="s">
        <v>26</v>
      </c>
      <c r="F19" s="13" t="s">
        <v>188</v>
      </c>
      <c r="G19" s="13">
        <v>5</v>
      </c>
      <c r="H19" s="34">
        <v>69.5</v>
      </c>
      <c r="I19" s="35">
        <v>61</v>
      </c>
      <c r="J19" s="28">
        <f t="shared" si="0"/>
        <v>17</v>
      </c>
      <c r="K19" s="35">
        <v>5</v>
      </c>
      <c r="L19" s="36">
        <v>5</v>
      </c>
      <c r="M19" s="35">
        <v>0</v>
      </c>
      <c r="N19" s="35">
        <v>2</v>
      </c>
      <c r="O19" s="45">
        <v>5</v>
      </c>
      <c r="P19" s="35">
        <v>3</v>
      </c>
      <c r="Q19" s="35">
        <v>10</v>
      </c>
      <c r="R19" s="35"/>
      <c r="S19" s="37">
        <f t="shared" si="1"/>
        <v>62.625</v>
      </c>
      <c r="T19" s="13" t="s">
        <v>239</v>
      </c>
    </row>
    <row r="20" spans="1:20" ht="12.75">
      <c r="A20" t="s">
        <v>22</v>
      </c>
      <c r="B20" t="s">
        <v>23</v>
      </c>
      <c r="C20" s="3">
        <v>790564793</v>
      </c>
      <c r="D20" s="6" t="s">
        <v>27</v>
      </c>
      <c r="E20" t="s">
        <v>185</v>
      </c>
      <c r="F20" t="s">
        <v>188</v>
      </c>
      <c r="G20">
        <v>5</v>
      </c>
      <c r="H20" s="28">
        <v>81.5</v>
      </c>
      <c r="I20" s="29">
        <v>75</v>
      </c>
      <c r="J20" s="28">
        <f t="shared" si="0"/>
        <v>25</v>
      </c>
      <c r="K20" s="29">
        <v>5</v>
      </c>
      <c r="L20" s="47">
        <v>5</v>
      </c>
      <c r="M20" s="29">
        <v>5</v>
      </c>
      <c r="N20" s="29">
        <v>5</v>
      </c>
      <c r="O20" s="44">
        <v>5</v>
      </c>
      <c r="P20" s="29">
        <v>5</v>
      </c>
      <c r="Q20" s="29">
        <v>15.5</v>
      </c>
      <c r="R20" s="29"/>
      <c r="S20" s="31">
        <f t="shared" si="1"/>
        <v>84.625</v>
      </c>
      <c r="T20" t="s">
        <v>234</v>
      </c>
    </row>
    <row r="21" spans="1:20" ht="12.75">
      <c r="A21" t="s">
        <v>24</v>
      </c>
      <c r="B21" t="s">
        <v>25</v>
      </c>
      <c r="C21" s="3">
        <v>790236278</v>
      </c>
      <c r="D21" s="6" t="s">
        <v>28</v>
      </c>
      <c r="E21" s="9" t="s">
        <v>185</v>
      </c>
      <c r="F21" t="s">
        <v>188</v>
      </c>
      <c r="G21">
        <v>4</v>
      </c>
      <c r="H21" s="28">
        <v>91.5</v>
      </c>
      <c r="I21" s="29">
        <v>97</v>
      </c>
      <c r="J21" s="28">
        <f t="shared" si="0"/>
        <v>25</v>
      </c>
      <c r="K21" s="29">
        <v>5</v>
      </c>
      <c r="L21" s="47">
        <v>5</v>
      </c>
      <c r="M21" s="29">
        <v>5</v>
      </c>
      <c r="N21" s="29">
        <v>5</v>
      </c>
      <c r="O21" s="44">
        <v>5</v>
      </c>
      <c r="P21" s="29">
        <v>4</v>
      </c>
      <c r="Q21" s="29">
        <v>19</v>
      </c>
      <c r="R21" s="29"/>
      <c r="S21" s="31">
        <f t="shared" si="1"/>
        <v>95.125</v>
      </c>
      <c r="T21" t="s">
        <v>230</v>
      </c>
    </row>
    <row r="22" spans="1:20" ht="12.75">
      <c r="A22" s="9" t="s">
        <v>169</v>
      </c>
      <c r="B22" s="9" t="s">
        <v>170</v>
      </c>
      <c r="C22" s="8">
        <v>790087100</v>
      </c>
      <c r="D22" s="6" t="s">
        <v>171</v>
      </c>
      <c r="E22" s="9" t="s">
        <v>185</v>
      </c>
      <c r="F22" t="s">
        <v>191</v>
      </c>
      <c r="G22">
        <v>5</v>
      </c>
      <c r="H22" s="28">
        <v>83.5</v>
      </c>
      <c r="I22" s="29">
        <v>70</v>
      </c>
      <c r="J22" s="28">
        <f t="shared" si="0"/>
        <v>23</v>
      </c>
      <c r="K22" s="29">
        <v>5</v>
      </c>
      <c r="L22" s="47">
        <v>5</v>
      </c>
      <c r="M22" s="29">
        <v>5</v>
      </c>
      <c r="N22" s="29">
        <v>3</v>
      </c>
      <c r="O22" s="44">
        <v>5</v>
      </c>
      <c r="P22" s="29">
        <v>1</v>
      </c>
      <c r="Q22" s="48">
        <v>12</v>
      </c>
      <c r="R22" s="29"/>
      <c r="S22" s="31">
        <f t="shared" si="1"/>
        <v>74.375</v>
      </c>
      <c r="T22" t="s">
        <v>235</v>
      </c>
    </row>
    <row r="23" spans="3:19" ht="12.75">
      <c r="C23" s="4"/>
      <c r="H23" s="28"/>
      <c r="I23" s="29"/>
      <c r="J23" s="28">
        <f t="shared" si="0"/>
        <v>0</v>
      </c>
      <c r="K23" s="29"/>
      <c r="L23" s="30"/>
      <c r="M23" s="29"/>
      <c r="N23" s="29"/>
      <c r="O23" s="44"/>
      <c r="P23" s="29"/>
      <c r="Q23" s="29"/>
      <c r="R23" s="29"/>
      <c r="S23" s="31">
        <f t="shared" si="1"/>
        <v>0</v>
      </c>
    </row>
    <row r="24" spans="1:19" ht="12.75">
      <c r="A24" s="2" t="s">
        <v>29</v>
      </c>
      <c r="C24" s="4"/>
      <c r="H24" s="28"/>
      <c r="I24" s="29"/>
      <c r="J24" s="28">
        <f t="shared" si="0"/>
        <v>0</v>
      </c>
      <c r="K24" s="29"/>
      <c r="L24" s="48" t="s">
        <v>226</v>
      </c>
      <c r="M24" s="29"/>
      <c r="N24" s="29"/>
      <c r="O24" s="44"/>
      <c r="P24" s="29"/>
      <c r="Q24" s="29"/>
      <c r="R24" s="29"/>
      <c r="S24" s="31">
        <f t="shared" si="1"/>
        <v>0</v>
      </c>
    </row>
    <row r="25" spans="1:19" ht="12.75">
      <c r="A25" t="s">
        <v>30</v>
      </c>
      <c r="B25" t="s">
        <v>31</v>
      </c>
      <c r="C25" s="3">
        <v>790574275</v>
      </c>
      <c r="D25" s="6" t="s">
        <v>63</v>
      </c>
      <c r="E25" t="s">
        <v>185</v>
      </c>
      <c r="F25" t="s">
        <v>188</v>
      </c>
      <c r="G25">
        <v>5</v>
      </c>
      <c r="H25" s="28">
        <v>88.5</v>
      </c>
      <c r="I25" s="48">
        <v>77.5</v>
      </c>
      <c r="J25" s="28">
        <f t="shared" si="0"/>
        <v>18</v>
      </c>
      <c r="K25" s="29">
        <v>5</v>
      </c>
      <c r="L25" s="47">
        <v>5</v>
      </c>
      <c r="M25" s="29">
        <v>3</v>
      </c>
      <c r="N25" s="29">
        <v>5</v>
      </c>
      <c r="O25" s="44">
        <v>0</v>
      </c>
      <c r="P25" s="29">
        <v>3</v>
      </c>
      <c r="Q25" s="29"/>
      <c r="R25" s="29"/>
      <c r="S25" s="31">
        <f t="shared" si="1"/>
        <v>62.5</v>
      </c>
    </row>
    <row r="26" spans="1:20" ht="12.75">
      <c r="A26" s="2" t="s">
        <v>242</v>
      </c>
      <c r="B26" t="s">
        <v>32</v>
      </c>
      <c r="C26" s="3">
        <v>790588717</v>
      </c>
      <c r="D26" s="6" t="s">
        <v>64</v>
      </c>
      <c r="E26" s="9" t="s">
        <v>185</v>
      </c>
      <c r="F26" t="s">
        <v>188</v>
      </c>
      <c r="G26">
        <v>5</v>
      </c>
      <c r="H26" s="28">
        <v>79.5</v>
      </c>
      <c r="I26" s="29">
        <v>63</v>
      </c>
      <c r="J26" s="28">
        <f t="shared" si="0"/>
        <v>24</v>
      </c>
      <c r="K26" s="29">
        <v>5</v>
      </c>
      <c r="L26" s="47">
        <v>5</v>
      </c>
      <c r="M26" s="29">
        <v>5</v>
      </c>
      <c r="N26" s="29">
        <v>5</v>
      </c>
      <c r="O26" s="44">
        <v>4</v>
      </c>
      <c r="P26" s="29">
        <v>3</v>
      </c>
      <c r="Q26" s="29">
        <v>15.5</v>
      </c>
      <c r="R26" s="29"/>
      <c r="S26" s="31">
        <f t="shared" si="1"/>
        <v>78.125</v>
      </c>
      <c r="T26" t="s">
        <v>232</v>
      </c>
    </row>
    <row r="27" spans="1:20" ht="12.75">
      <c r="A27" s="2" t="s">
        <v>237</v>
      </c>
      <c r="B27" t="s">
        <v>33</v>
      </c>
      <c r="C27" s="3">
        <v>790563060</v>
      </c>
      <c r="D27" s="6" t="s">
        <v>65</v>
      </c>
      <c r="E27" s="9" t="s">
        <v>185</v>
      </c>
      <c r="F27" t="s">
        <v>188</v>
      </c>
      <c r="G27">
        <v>5</v>
      </c>
      <c r="H27" s="28">
        <v>92.5</v>
      </c>
      <c r="I27" s="48">
        <v>91</v>
      </c>
      <c r="J27" s="28">
        <f t="shared" si="0"/>
        <v>25</v>
      </c>
      <c r="K27" s="29">
        <v>5</v>
      </c>
      <c r="L27" s="47">
        <v>5</v>
      </c>
      <c r="M27" s="29">
        <v>5</v>
      </c>
      <c r="N27" s="29">
        <v>5</v>
      </c>
      <c r="O27" s="44">
        <v>5</v>
      </c>
      <c r="P27" s="29">
        <v>5</v>
      </c>
      <c r="Q27" s="29">
        <v>20</v>
      </c>
      <c r="R27" s="29"/>
      <c r="S27" s="31">
        <f t="shared" si="1"/>
        <v>95.875</v>
      </c>
      <c r="T27" t="s">
        <v>230</v>
      </c>
    </row>
    <row r="28" spans="1:20" ht="12.75">
      <c r="A28" t="s">
        <v>34</v>
      </c>
      <c r="B28" t="s">
        <v>35</v>
      </c>
      <c r="C28" s="3">
        <v>790208362</v>
      </c>
      <c r="D28" s="1" t="s">
        <v>66</v>
      </c>
      <c r="E28" s="9" t="s">
        <v>185</v>
      </c>
      <c r="F28" t="s">
        <v>188</v>
      </c>
      <c r="G28">
        <v>5</v>
      </c>
      <c r="H28" s="28">
        <v>75.5</v>
      </c>
      <c r="I28" s="48">
        <v>82</v>
      </c>
      <c r="J28" s="28">
        <f t="shared" si="0"/>
        <v>19</v>
      </c>
      <c r="K28" s="29">
        <v>5</v>
      </c>
      <c r="L28" s="47">
        <v>0</v>
      </c>
      <c r="M28" s="29">
        <v>4</v>
      </c>
      <c r="N28" s="29">
        <v>5</v>
      </c>
      <c r="O28" s="44">
        <v>5</v>
      </c>
      <c r="P28" s="29">
        <v>3</v>
      </c>
      <c r="Q28" s="29">
        <v>14</v>
      </c>
      <c r="R28" s="29">
        <v>2.5</v>
      </c>
      <c r="S28" s="31">
        <f t="shared" si="1"/>
        <v>75.375</v>
      </c>
      <c r="T28" t="s">
        <v>235</v>
      </c>
    </row>
    <row r="29" spans="1:20" ht="12.75">
      <c r="A29" t="s">
        <v>36</v>
      </c>
      <c r="B29" t="s">
        <v>37</v>
      </c>
      <c r="C29" s="3">
        <v>790585673</v>
      </c>
      <c r="D29" s="6" t="s">
        <v>67</v>
      </c>
      <c r="F29" t="s">
        <v>191</v>
      </c>
      <c r="G29">
        <v>5</v>
      </c>
      <c r="H29" s="28">
        <v>81.5</v>
      </c>
      <c r="I29" s="48">
        <v>91</v>
      </c>
      <c r="J29" s="28">
        <f t="shared" si="0"/>
        <v>17</v>
      </c>
      <c r="K29" s="29">
        <v>4</v>
      </c>
      <c r="L29" s="47">
        <v>0</v>
      </c>
      <c r="M29" s="29">
        <v>5</v>
      </c>
      <c r="N29" s="29">
        <v>5</v>
      </c>
      <c r="O29" s="44">
        <v>3</v>
      </c>
      <c r="P29" s="29">
        <v>3</v>
      </c>
      <c r="Q29" s="48">
        <v>13.5</v>
      </c>
      <c r="R29" s="29"/>
      <c r="S29" s="31">
        <f t="shared" si="1"/>
        <v>76.625</v>
      </c>
      <c r="T29" t="s">
        <v>235</v>
      </c>
    </row>
    <row r="30" spans="1:20" ht="12.75">
      <c r="A30" t="s">
        <v>38</v>
      </c>
      <c r="B30" t="s">
        <v>39</v>
      </c>
      <c r="C30" s="3">
        <v>790571588</v>
      </c>
      <c r="D30" s="6" t="s">
        <v>68</v>
      </c>
      <c r="E30" s="9" t="s">
        <v>185</v>
      </c>
      <c r="F30" t="s">
        <v>188</v>
      </c>
      <c r="G30">
        <v>5</v>
      </c>
      <c r="H30" s="28">
        <v>91.5</v>
      </c>
      <c r="I30" s="48">
        <v>96</v>
      </c>
      <c r="J30" s="28">
        <f t="shared" si="0"/>
        <v>23</v>
      </c>
      <c r="K30" s="29">
        <v>5</v>
      </c>
      <c r="L30" s="47">
        <v>5</v>
      </c>
      <c r="M30" s="29">
        <v>4</v>
      </c>
      <c r="N30" s="29">
        <v>5</v>
      </c>
      <c r="O30" s="44">
        <v>4</v>
      </c>
      <c r="P30" s="29">
        <v>3</v>
      </c>
      <c r="Q30" s="29">
        <v>13</v>
      </c>
      <c r="R30" s="29"/>
      <c r="S30" s="31">
        <f t="shared" si="1"/>
        <v>85.875</v>
      </c>
      <c r="T30" t="s">
        <v>234</v>
      </c>
    </row>
    <row r="31" spans="1:20" ht="12.75">
      <c r="A31" t="s">
        <v>40</v>
      </c>
      <c r="B31" t="s">
        <v>41</v>
      </c>
      <c r="C31" s="3">
        <v>790590225</v>
      </c>
      <c r="D31" s="6" t="s">
        <v>69</v>
      </c>
      <c r="E31" s="9" t="s">
        <v>185</v>
      </c>
      <c r="F31" t="s">
        <v>188</v>
      </c>
      <c r="G31">
        <v>5</v>
      </c>
      <c r="H31" s="28">
        <v>80.5</v>
      </c>
      <c r="I31" s="29">
        <v>93</v>
      </c>
      <c r="J31" s="28">
        <f t="shared" si="0"/>
        <v>25</v>
      </c>
      <c r="K31" s="29">
        <v>5</v>
      </c>
      <c r="L31" s="47">
        <v>5</v>
      </c>
      <c r="M31" s="29">
        <v>5</v>
      </c>
      <c r="N31" s="29">
        <v>5</v>
      </c>
      <c r="O31" s="44">
        <v>5</v>
      </c>
      <c r="P31" s="29">
        <v>5</v>
      </c>
      <c r="Q31" s="29">
        <v>17.5</v>
      </c>
      <c r="R31" s="29"/>
      <c r="S31" s="31">
        <f t="shared" si="1"/>
        <v>90.875</v>
      </c>
      <c r="T31" t="s">
        <v>233</v>
      </c>
    </row>
    <row r="32" spans="1:20" ht="12.75">
      <c r="A32" s="9" t="s">
        <v>172</v>
      </c>
      <c r="B32" s="9" t="s">
        <v>173</v>
      </c>
      <c r="C32" s="8">
        <v>790527807</v>
      </c>
      <c r="D32" s="6" t="s">
        <v>174</v>
      </c>
      <c r="E32" s="9" t="s">
        <v>185</v>
      </c>
      <c r="F32" t="s">
        <v>188</v>
      </c>
      <c r="G32">
        <v>5</v>
      </c>
      <c r="H32" s="28">
        <v>79.5</v>
      </c>
      <c r="I32" s="48">
        <v>81.5</v>
      </c>
      <c r="J32" s="28">
        <f t="shared" si="0"/>
        <v>25</v>
      </c>
      <c r="K32" s="29">
        <v>5</v>
      </c>
      <c r="L32" s="47">
        <v>5</v>
      </c>
      <c r="M32" s="29">
        <v>5</v>
      </c>
      <c r="N32" s="29">
        <v>5</v>
      </c>
      <c r="O32" s="44">
        <v>5</v>
      </c>
      <c r="P32" s="29">
        <v>0</v>
      </c>
      <c r="Q32" s="48">
        <v>14</v>
      </c>
      <c r="R32" s="29"/>
      <c r="S32" s="31">
        <f t="shared" si="1"/>
        <v>79.25</v>
      </c>
      <c r="T32" t="s">
        <v>232</v>
      </c>
    </row>
    <row r="33" spans="1:19" ht="12.75">
      <c r="A33" t="s">
        <v>42</v>
      </c>
      <c r="B33" t="s">
        <v>35</v>
      </c>
      <c r="C33" s="3">
        <v>790180969</v>
      </c>
      <c r="D33" s="1" t="s">
        <v>70</v>
      </c>
      <c r="E33" s="9" t="s">
        <v>186</v>
      </c>
      <c r="F33" t="s">
        <v>200</v>
      </c>
      <c r="H33" s="28"/>
      <c r="I33" s="29"/>
      <c r="J33" s="28">
        <f t="shared" si="0"/>
        <v>0</v>
      </c>
      <c r="K33" s="29"/>
      <c r="L33" s="47">
        <v>0</v>
      </c>
      <c r="M33" s="29"/>
      <c r="N33" s="29"/>
      <c r="O33" s="44">
        <v>0</v>
      </c>
      <c r="P33" s="29"/>
      <c r="Q33" s="29"/>
      <c r="R33" s="29"/>
      <c r="S33" s="31">
        <f t="shared" si="1"/>
        <v>0</v>
      </c>
    </row>
    <row r="34" spans="1:20" ht="12.75">
      <c r="A34" s="9" t="s">
        <v>175</v>
      </c>
      <c r="B34" s="9" t="s">
        <v>176</v>
      </c>
      <c r="C34" s="8">
        <v>790543596</v>
      </c>
      <c r="D34" s="7" t="s">
        <v>177</v>
      </c>
      <c r="E34" s="9" t="s">
        <v>185</v>
      </c>
      <c r="F34" t="s">
        <v>189</v>
      </c>
      <c r="G34">
        <v>5</v>
      </c>
      <c r="H34" s="28">
        <v>90.5</v>
      </c>
      <c r="I34" s="48">
        <v>92.5</v>
      </c>
      <c r="J34" s="28">
        <f t="shared" si="0"/>
        <v>24</v>
      </c>
      <c r="K34" s="29">
        <v>5</v>
      </c>
      <c r="L34" s="47">
        <v>5</v>
      </c>
      <c r="M34" s="29">
        <v>5</v>
      </c>
      <c r="N34" s="29">
        <v>5</v>
      </c>
      <c r="O34" s="44">
        <v>4</v>
      </c>
      <c r="P34" s="29">
        <v>5</v>
      </c>
      <c r="Q34" s="29">
        <v>18</v>
      </c>
      <c r="R34" s="29"/>
      <c r="S34" s="31">
        <f t="shared" si="1"/>
        <v>92.75</v>
      </c>
      <c r="T34" t="s">
        <v>230</v>
      </c>
    </row>
    <row r="35" spans="1:20" ht="12.75">
      <c r="A35" t="s">
        <v>43</v>
      </c>
      <c r="B35" t="s">
        <v>44</v>
      </c>
      <c r="C35" s="3">
        <v>790198190</v>
      </c>
      <c r="D35" s="6" t="s">
        <v>71</v>
      </c>
      <c r="E35" t="s">
        <v>185</v>
      </c>
      <c r="F35" t="s">
        <v>188</v>
      </c>
      <c r="G35">
        <v>5</v>
      </c>
      <c r="H35" s="28">
        <v>81.5</v>
      </c>
      <c r="I35" s="29">
        <v>90</v>
      </c>
      <c r="J35" s="28">
        <f t="shared" si="0"/>
        <v>25</v>
      </c>
      <c r="K35" s="29">
        <v>5</v>
      </c>
      <c r="L35" s="47">
        <v>5</v>
      </c>
      <c r="M35" s="29">
        <v>5</v>
      </c>
      <c r="N35" s="29">
        <v>5</v>
      </c>
      <c r="O35" s="44">
        <v>5</v>
      </c>
      <c r="P35" s="29">
        <v>3.5</v>
      </c>
      <c r="Q35" s="29">
        <v>14</v>
      </c>
      <c r="R35" s="29"/>
      <c r="S35" s="31">
        <f t="shared" si="1"/>
        <v>85.375</v>
      </c>
      <c r="T35" t="s">
        <v>234</v>
      </c>
    </row>
    <row r="36" spans="1:20" ht="12.75">
      <c r="A36" s="2" t="s">
        <v>243</v>
      </c>
      <c r="B36" t="s">
        <v>45</v>
      </c>
      <c r="C36" s="3">
        <v>790563451</v>
      </c>
      <c r="D36" s="1" t="s">
        <v>72</v>
      </c>
      <c r="E36" s="9" t="s">
        <v>185</v>
      </c>
      <c r="F36" t="s">
        <v>188</v>
      </c>
      <c r="G36">
        <v>5</v>
      </c>
      <c r="H36" s="28">
        <v>82.5</v>
      </c>
      <c r="I36" s="29">
        <v>96</v>
      </c>
      <c r="J36" s="28">
        <f t="shared" si="0"/>
        <v>25</v>
      </c>
      <c r="K36" s="29">
        <v>5</v>
      </c>
      <c r="L36" s="47">
        <v>5</v>
      </c>
      <c r="M36" s="29">
        <v>5</v>
      </c>
      <c r="N36" s="29">
        <v>5</v>
      </c>
      <c r="O36" s="44">
        <v>5</v>
      </c>
      <c r="P36" s="29">
        <v>5</v>
      </c>
      <c r="Q36" s="48">
        <v>20</v>
      </c>
      <c r="R36" s="29"/>
      <c r="S36" s="31">
        <f t="shared" si="1"/>
        <v>94.625</v>
      </c>
      <c r="T36" t="s">
        <v>230</v>
      </c>
    </row>
    <row r="37" spans="1:20" ht="12.75">
      <c r="A37" t="s">
        <v>46</v>
      </c>
      <c r="B37" t="s">
        <v>47</v>
      </c>
      <c r="C37" s="3">
        <v>790535082</v>
      </c>
      <c r="D37" s="1" t="s">
        <v>73</v>
      </c>
      <c r="E37" s="9" t="s">
        <v>185</v>
      </c>
      <c r="F37" t="s">
        <v>189</v>
      </c>
      <c r="G37">
        <v>5</v>
      </c>
      <c r="H37" s="28">
        <v>59.5</v>
      </c>
      <c r="I37" s="29">
        <v>79</v>
      </c>
      <c r="J37" s="28">
        <f t="shared" si="0"/>
        <v>23.5</v>
      </c>
      <c r="K37" s="29">
        <v>5</v>
      </c>
      <c r="L37" s="47">
        <v>5</v>
      </c>
      <c r="M37" s="29">
        <v>3.5</v>
      </c>
      <c r="N37" s="29">
        <v>5</v>
      </c>
      <c r="O37" s="44">
        <v>5</v>
      </c>
      <c r="P37" s="29">
        <v>2</v>
      </c>
      <c r="Q37" s="29">
        <v>16</v>
      </c>
      <c r="R37" s="29"/>
      <c r="S37" s="31">
        <f t="shared" si="1"/>
        <v>76.125</v>
      </c>
      <c r="T37" t="s">
        <v>235</v>
      </c>
    </row>
    <row r="38" spans="1:20" ht="12.75">
      <c r="A38" s="9" t="s">
        <v>181</v>
      </c>
      <c r="B38" s="9" t="s">
        <v>182</v>
      </c>
      <c r="C38" s="8">
        <v>790595150</v>
      </c>
      <c r="D38" s="7" t="s">
        <v>183</v>
      </c>
      <c r="F38" t="s">
        <v>188</v>
      </c>
      <c r="G38">
        <v>0</v>
      </c>
      <c r="H38" s="28">
        <v>24.5</v>
      </c>
      <c r="I38" s="48">
        <v>80</v>
      </c>
      <c r="J38" s="28">
        <f t="shared" si="0"/>
        <v>20</v>
      </c>
      <c r="K38" s="29">
        <v>5</v>
      </c>
      <c r="L38" s="47">
        <v>5</v>
      </c>
      <c r="M38" s="29">
        <v>0</v>
      </c>
      <c r="N38" s="29">
        <v>5</v>
      </c>
      <c r="O38" s="44">
        <v>5</v>
      </c>
      <c r="P38" s="29">
        <v>4</v>
      </c>
      <c r="Q38" s="29">
        <v>15</v>
      </c>
      <c r="R38" s="29"/>
      <c r="S38" s="31">
        <f t="shared" si="1"/>
        <v>65.125</v>
      </c>
      <c r="T38" t="s">
        <v>239</v>
      </c>
    </row>
    <row r="39" spans="1:20" ht="12.75">
      <c r="A39" t="s">
        <v>48</v>
      </c>
      <c r="B39" t="s">
        <v>49</v>
      </c>
      <c r="C39" s="3">
        <v>790595110</v>
      </c>
      <c r="D39" s="1" t="s">
        <v>74</v>
      </c>
      <c r="E39" s="9" t="s">
        <v>185</v>
      </c>
      <c r="F39" t="s">
        <v>188</v>
      </c>
      <c r="G39">
        <v>4</v>
      </c>
      <c r="H39" s="28">
        <v>75.5</v>
      </c>
      <c r="I39" s="48">
        <v>93</v>
      </c>
      <c r="J39" s="28">
        <f t="shared" si="0"/>
        <v>25</v>
      </c>
      <c r="K39" s="29">
        <v>5</v>
      </c>
      <c r="L39" s="47">
        <v>5</v>
      </c>
      <c r="M39" s="29">
        <v>5</v>
      </c>
      <c r="N39" s="29">
        <v>5</v>
      </c>
      <c r="O39" s="44">
        <v>5</v>
      </c>
      <c r="P39" s="29">
        <v>3</v>
      </c>
      <c r="Q39" s="29"/>
      <c r="R39" s="29"/>
      <c r="S39" s="31">
        <f t="shared" si="1"/>
        <v>70.125</v>
      </c>
      <c r="T39" t="s">
        <v>244</v>
      </c>
    </row>
    <row r="40" spans="1:20" ht="12.75">
      <c r="A40" s="9" t="s">
        <v>178</v>
      </c>
      <c r="B40" s="9" t="s">
        <v>32</v>
      </c>
      <c r="C40" s="8">
        <v>790558336</v>
      </c>
      <c r="D40" s="6" t="s">
        <v>179</v>
      </c>
      <c r="E40" s="9" t="s">
        <v>185</v>
      </c>
      <c r="F40" t="s">
        <v>189</v>
      </c>
      <c r="G40">
        <v>0</v>
      </c>
      <c r="H40" s="28">
        <v>75.5</v>
      </c>
      <c r="I40" s="48">
        <v>75</v>
      </c>
      <c r="J40" s="28">
        <f t="shared" si="0"/>
        <v>18</v>
      </c>
      <c r="K40" s="29">
        <v>4</v>
      </c>
      <c r="L40" s="47">
        <v>5</v>
      </c>
      <c r="M40" s="29">
        <v>5</v>
      </c>
      <c r="N40" s="29">
        <v>1</v>
      </c>
      <c r="O40" s="44">
        <v>3</v>
      </c>
      <c r="P40" s="29">
        <v>2.5</v>
      </c>
      <c r="Q40" s="29">
        <v>13</v>
      </c>
      <c r="R40" s="29"/>
      <c r="S40" s="31">
        <f t="shared" si="1"/>
        <v>71.125</v>
      </c>
      <c r="T40" t="s">
        <v>235</v>
      </c>
    </row>
    <row r="41" spans="1:19" ht="12.75">
      <c r="A41" t="s">
        <v>50</v>
      </c>
      <c r="B41" t="s">
        <v>51</v>
      </c>
      <c r="C41" s="3">
        <v>790579917</v>
      </c>
      <c r="D41" s="1" t="s">
        <v>75</v>
      </c>
      <c r="E41" s="9" t="s">
        <v>185</v>
      </c>
      <c r="F41" t="s">
        <v>188</v>
      </c>
      <c r="G41">
        <v>5</v>
      </c>
      <c r="H41" s="28">
        <v>76.5</v>
      </c>
      <c r="I41" s="29">
        <v>63</v>
      </c>
      <c r="J41" s="28">
        <f t="shared" si="0"/>
        <v>24</v>
      </c>
      <c r="K41" s="29">
        <v>5</v>
      </c>
      <c r="L41" s="47">
        <v>5</v>
      </c>
      <c r="M41" s="29">
        <v>5</v>
      </c>
      <c r="N41" s="29">
        <v>4</v>
      </c>
      <c r="O41" s="44">
        <v>5</v>
      </c>
      <c r="P41" s="29">
        <v>5</v>
      </c>
      <c r="Q41" s="29"/>
      <c r="R41" s="29"/>
      <c r="S41" s="31">
        <f t="shared" si="1"/>
        <v>63.875</v>
      </c>
    </row>
    <row r="42" spans="1:19" ht="12.75">
      <c r="A42" t="s">
        <v>198</v>
      </c>
      <c r="B42" t="s">
        <v>52</v>
      </c>
      <c r="C42" s="3">
        <v>790328984</v>
      </c>
      <c r="D42" s="6" t="s">
        <v>76</v>
      </c>
      <c r="E42" s="9" t="s">
        <v>185</v>
      </c>
      <c r="F42" t="s">
        <v>188</v>
      </c>
      <c r="G42">
        <v>5</v>
      </c>
      <c r="H42" s="28">
        <v>91.5</v>
      </c>
      <c r="I42" s="29">
        <v>95</v>
      </c>
      <c r="J42" s="28">
        <f t="shared" si="0"/>
        <v>20</v>
      </c>
      <c r="K42" s="29">
        <v>5</v>
      </c>
      <c r="L42" s="47">
        <v>5</v>
      </c>
      <c r="M42" s="29">
        <v>5</v>
      </c>
      <c r="N42" s="29">
        <v>5</v>
      </c>
      <c r="O42" s="44">
        <v>0</v>
      </c>
      <c r="P42" s="29">
        <v>4</v>
      </c>
      <c r="Q42" s="29">
        <v>18</v>
      </c>
      <c r="R42" s="29"/>
      <c r="S42" s="31">
        <f t="shared" si="1"/>
        <v>88.625</v>
      </c>
    </row>
    <row r="43" spans="1:20" ht="12.75">
      <c r="A43" t="s">
        <v>53</v>
      </c>
      <c r="B43" t="s">
        <v>4</v>
      </c>
      <c r="C43" s="3">
        <v>790068565</v>
      </c>
      <c r="D43" s="1" t="s">
        <v>77</v>
      </c>
      <c r="E43" s="9" t="s">
        <v>185</v>
      </c>
      <c r="F43" t="s">
        <v>188</v>
      </c>
      <c r="G43">
        <v>5</v>
      </c>
      <c r="H43" s="28">
        <v>93.5</v>
      </c>
      <c r="I43" s="29">
        <v>97</v>
      </c>
      <c r="J43" s="28">
        <f t="shared" si="0"/>
        <v>25</v>
      </c>
      <c r="K43" s="29">
        <v>5</v>
      </c>
      <c r="L43" s="47">
        <v>5</v>
      </c>
      <c r="M43" s="29">
        <v>5</v>
      </c>
      <c r="N43" s="29">
        <v>5</v>
      </c>
      <c r="O43" s="44">
        <v>5</v>
      </c>
      <c r="P43" s="29">
        <v>5</v>
      </c>
      <c r="Q43" s="29">
        <v>20</v>
      </c>
      <c r="R43" s="29"/>
      <c r="S43" s="31">
        <f t="shared" si="1"/>
        <v>97.625</v>
      </c>
      <c r="T43" t="s">
        <v>230</v>
      </c>
    </row>
    <row r="44" spans="1:20" ht="12.75">
      <c r="A44" s="2" t="s">
        <v>227</v>
      </c>
      <c r="B44" t="s">
        <v>54</v>
      </c>
      <c r="C44" s="3">
        <v>790586545</v>
      </c>
      <c r="D44" s="6" t="s">
        <v>78</v>
      </c>
      <c r="E44" s="9" t="s">
        <v>185</v>
      </c>
      <c r="F44" t="s">
        <v>188</v>
      </c>
      <c r="G44">
        <v>5</v>
      </c>
      <c r="H44" s="28">
        <v>94.5</v>
      </c>
      <c r="I44" s="29">
        <v>89</v>
      </c>
      <c r="J44" s="28">
        <f t="shared" si="0"/>
        <v>25</v>
      </c>
      <c r="K44" s="29">
        <v>5</v>
      </c>
      <c r="L44" s="47">
        <v>5</v>
      </c>
      <c r="M44" s="29">
        <v>5</v>
      </c>
      <c r="N44" s="29">
        <v>5</v>
      </c>
      <c r="O44" s="44">
        <v>5</v>
      </c>
      <c r="P44" s="29">
        <v>5</v>
      </c>
      <c r="Q44" s="48">
        <v>20</v>
      </c>
      <c r="R44" s="29"/>
      <c r="S44" s="31">
        <f t="shared" si="1"/>
        <v>95.875</v>
      </c>
      <c r="T44" t="s">
        <v>230</v>
      </c>
    </row>
    <row r="45" spans="1:20" ht="12.75">
      <c r="A45" t="s">
        <v>55</v>
      </c>
      <c r="B45" t="s">
        <v>56</v>
      </c>
      <c r="C45" s="3">
        <v>790591524</v>
      </c>
      <c r="D45" s="1" t="s">
        <v>79</v>
      </c>
      <c r="F45" t="s">
        <v>188</v>
      </c>
      <c r="G45">
        <v>5</v>
      </c>
      <c r="H45" s="28">
        <v>92.5</v>
      </c>
      <c r="I45" s="29">
        <v>85</v>
      </c>
      <c r="J45" s="28">
        <f>SUM(K45:O45)</f>
        <v>24</v>
      </c>
      <c r="K45" s="29">
        <v>5</v>
      </c>
      <c r="L45" s="47">
        <v>5</v>
      </c>
      <c r="M45" s="29">
        <v>4</v>
      </c>
      <c r="N45" s="29">
        <v>5</v>
      </c>
      <c r="O45" s="44">
        <v>5</v>
      </c>
      <c r="P45" s="29">
        <v>3.5</v>
      </c>
      <c r="Q45" s="29">
        <v>14</v>
      </c>
      <c r="R45" s="29"/>
      <c r="S45" s="31">
        <f t="shared" si="1"/>
        <v>85.875</v>
      </c>
      <c r="T45" t="s">
        <v>234</v>
      </c>
    </row>
    <row r="46" spans="1:19" ht="12.75">
      <c r="A46" t="s">
        <v>57</v>
      </c>
      <c r="B46" t="s">
        <v>44</v>
      </c>
      <c r="C46" s="3">
        <v>790590617</v>
      </c>
      <c r="D46" s="1" t="s">
        <v>80</v>
      </c>
      <c r="E46" s="9" t="s">
        <v>185</v>
      </c>
      <c r="F46" t="s">
        <v>189</v>
      </c>
      <c r="G46">
        <v>5</v>
      </c>
      <c r="H46" s="28">
        <v>85.5</v>
      </c>
      <c r="I46" s="29"/>
      <c r="J46" s="28">
        <f t="shared" si="0"/>
        <v>5</v>
      </c>
      <c r="K46" s="29">
        <v>4</v>
      </c>
      <c r="L46" s="47">
        <v>0</v>
      </c>
      <c r="M46" s="29">
        <v>0</v>
      </c>
      <c r="N46" s="29">
        <v>1</v>
      </c>
      <c r="O46" s="44">
        <v>0</v>
      </c>
      <c r="P46" s="29"/>
      <c r="Q46" s="29"/>
      <c r="R46" s="29"/>
      <c r="S46" s="31">
        <f t="shared" si="1"/>
        <v>26.375</v>
      </c>
    </row>
    <row r="47" spans="1:20" ht="12.75">
      <c r="A47" s="2" t="s">
        <v>228</v>
      </c>
      <c r="B47" t="s">
        <v>58</v>
      </c>
      <c r="C47" s="3">
        <v>790567925</v>
      </c>
      <c r="D47" s="6" t="s">
        <v>81</v>
      </c>
      <c r="F47" t="s">
        <v>189</v>
      </c>
      <c r="G47">
        <v>0</v>
      </c>
      <c r="H47" s="28">
        <v>92</v>
      </c>
      <c r="I47" s="29">
        <v>81</v>
      </c>
      <c r="J47" s="28">
        <f>SUM(K47:O47)</f>
        <v>16</v>
      </c>
      <c r="K47" s="29">
        <v>0</v>
      </c>
      <c r="L47" s="47">
        <v>5</v>
      </c>
      <c r="M47" s="29">
        <v>5</v>
      </c>
      <c r="N47" s="29">
        <v>2</v>
      </c>
      <c r="O47" s="44">
        <v>4</v>
      </c>
      <c r="P47" s="29">
        <v>0</v>
      </c>
      <c r="Q47" s="29">
        <v>13</v>
      </c>
      <c r="R47" s="29"/>
      <c r="S47" s="31">
        <f t="shared" si="1"/>
        <v>72.25</v>
      </c>
      <c r="T47" t="s">
        <v>235</v>
      </c>
    </row>
    <row r="48" spans="1:20" ht="12.75">
      <c r="A48" t="s">
        <v>59</v>
      </c>
      <c r="B48" t="s">
        <v>60</v>
      </c>
      <c r="C48" s="3">
        <v>790207004</v>
      </c>
      <c r="D48" s="6" t="s">
        <v>82</v>
      </c>
      <c r="E48" s="9" t="s">
        <v>185</v>
      </c>
      <c r="F48" t="s">
        <v>188</v>
      </c>
      <c r="G48">
        <v>5</v>
      </c>
      <c r="H48" s="28">
        <v>67.5</v>
      </c>
      <c r="I48" s="48">
        <v>0</v>
      </c>
      <c r="J48" s="28">
        <f t="shared" si="0"/>
        <v>23</v>
      </c>
      <c r="K48" s="29">
        <v>5</v>
      </c>
      <c r="L48" s="47">
        <v>5</v>
      </c>
      <c r="M48" s="29">
        <v>5</v>
      </c>
      <c r="N48" s="29">
        <v>3</v>
      </c>
      <c r="O48" s="44">
        <v>5</v>
      </c>
      <c r="P48" s="29">
        <v>1</v>
      </c>
      <c r="Q48" s="48">
        <v>8</v>
      </c>
      <c r="R48" s="29"/>
      <c r="S48" s="31">
        <f t="shared" si="1"/>
        <v>48.875</v>
      </c>
      <c r="T48" t="s">
        <v>241</v>
      </c>
    </row>
    <row r="49" spans="1:19" ht="12.75">
      <c r="A49" t="s">
        <v>61</v>
      </c>
      <c r="B49" t="s">
        <v>62</v>
      </c>
      <c r="C49" s="3">
        <v>790061985</v>
      </c>
      <c r="D49" s="1" t="s">
        <v>83</v>
      </c>
      <c r="E49" s="9" t="s">
        <v>185</v>
      </c>
      <c r="F49" t="s">
        <v>188</v>
      </c>
      <c r="G49">
        <v>0</v>
      </c>
      <c r="H49" s="28">
        <v>94.5</v>
      </c>
      <c r="I49" s="29"/>
      <c r="J49" s="28">
        <f t="shared" si="0"/>
        <v>20</v>
      </c>
      <c r="K49" s="29">
        <v>5</v>
      </c>
      <c r="L49" s="47">
        <v>5</v>
      </c>
      <c r="M49" s="29">
        <v>5</v>
      </c>
      <c r="N49" s="29">
        <v>5</v>
      </c>
      <c r="O49" s="44"/>
      <c r="P49" s="29">
        <v>4.5</v>
      </c>
      <c r="Q49" s="29"/>
      <c r="R49" s="29"/>
      <c r="S49" s="31">
        <f t="shared" si="1"/>
        <v>48.125</v>
      </c>
    </row>
    <row r="50" spans="1:20" ht="13.5" thickBot="1">
      <c r="A50" t="s">
        <v>192</v>
      </c>
      <c r="B50" t="s">
        <v>193</v>
      </c>
      <c r="C50" s="3">
        <v>790523788</v>
      </c>
      <c r="D50" s="6" t="s">
        <v>194</v>
      </c>
      <c r="F50" t="s">
        <v>191</v>
      </c>
      <c r="G50">
        <v>0</v>
      </c>
      <c r="H50" s="38">
        <v>62</v>
      </c>
      <c r="I50" s="39">
        <v>50</v>
      </c>
      <c r="J50" s="38">
        <f t="shared" si="0"/>
        <v>9</v>
      </c>
      <c r="K50" s="39">
        <v>0</v>
      </c>
      <c r="L50" s="40">
        <v>5</v>
      </c>
      <c r="M50" s="39">
        <v>3</v>
      </c>
      <c r="N50" s="39">
        <v>1</v>
      </c>
      <c r="O50" s="46">
        <v>0</v>
      </c>
      <c r="P50" s="39">
        <v>0</v>
      </c>
      <c r="Q50" s="39">
        <v>0</v>
      </c>
      <c r="R50" s="39"/>
      <c r="S50" s="41">
        <f t="shared" si="1"/>
        <v>37</v>
      </c>
      <c r="T50" t="s">
        <v>241</v>
      </c>
    </row>
    <row r="51" spans="8:10" ht="13.5" thickTop="1">
      <c r="H51" s="10"/>
      <c r="I51" s="12"/>
      <c r="J51" s="11"/>
    </row>
    <row r="52" ht="12.75">
      <c r="H52" s="10"/>
    </row>
  </sheetData>
  <sheetProtection/>
  <mergeCells count="2">
    <mergeCell ref="P5:Q5"/>
    <mergeCell ref="K5:O5"/>
  </mergeCells>
  <hyperlinks>
    <hyperlink ref="D16" r:id="rId1" display="anne.slovisky@umontana.edu"/>
    <hyperlink ref="D32" r:id="rId2" display="steuart.dickinson@umontana.edu"/>
    <hyperlink ref="D50" r:id="rId3" display="ian.sly@umontana.edu"/>
    <hyperlink ref="D9" r:id="rId4" display="tyler.albrethsen@umontana.edu"/>
    <hyperlink ref="D13" r:id="rId5" display="chad.mullman@umontana.edu"/>
    <hyperlink ref="D14" r:id="rId6" display="gordon.ruble@umontana.edu"/>
    <hyperlink ref="D15" r:id="rId7" display="rachel_simons@yahoo.com"/>
    <hyperlink ref="D19" r:id="rId8" display="grace.barrett@umontana.edu"/>
    <hyperlink ref="D20" r:id="rId9" display="bryan.nickerson@umontana.edu"/>
    <hyperlink ref="D21" r:id="rId10" display="jeffrey.switzer@umontana.edu"/>
    <hyperlink ref="D22" r:id="rId11" display="rob.tedlund@umontana.edu"/>
    <hyperlink ref="D25" r:id="rId12" display="brant.beaudry@umontana.edu"/>
    <hyperlink ref="D29" r:id="rId13" display="elliot.cook@umontana.edu"/>
    <hyperlink ref="D30" r:id="rId14" display="connor.daly@umontana.edu"/>
    <hyperlink ref="D26" r:id="rId15" display="william.brann@umontana.edu"/>
    <hyperlink ref="D42" r:id="rId16" display="kathleen.lindner@umontana.edu"/>
    <hyperlink ref="D27" r:id="rId17" display="frederick.brokaw@umontana.edu"/>
    <hyperlink ref="D31" r:id="rId18" display="emily.denman@umontana.edu"/>
    <hyperlink ref="D48" r:id="rId19" display="austin.traeger@umontana.edu"/>
    <hyperlink ref="D40" r:id="rId20" display="william.krauss@umontana.edu"/>
    <hyperlink ref="D44" r:id="rId21" display="david.pecor@umontana.edu"/>
    <hyperlink ref="D47" r:id="rId22" display="jennifer.swajkoski@umontana.edu"/>
    <hyperlink ref="D35" r:id="rId23" display="jessica.hines@umontana.edu"/>
    <hyperlink ref="D10" r:id="rId24" display="barrett.funka@umontana.edu"/>
  </hyperlinks>
  <printOptions/>
  <pageMargins left="0.75" right="0.75" top="1" bottom="1" header="0.5" footer="0.5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zoomScalePageLayoutView="0" workbookViewId="0" topLeftCell="A13">
      <selection activeCell="F74" sqref="F74"/>
    </sheetView>
  </sheetViews>
  <sheetFormatPr defaultColWidth="9.140625" defaultRowHeight="12.75"/>
  <sheetData>
    <row r="2" ht="12.75">
      <c r="A2" t="s">
        <v>163</v>
      </c>
    </row>
    <row r="4" spans="1:6" ht="12.75">
      <c r="A4" s="5" t="s">
        <v>88</v>
      </c>
      <c r="F4" s="5"/>
    </row>
    <row r="5" spans="1:6" ht="12.75">
      <c r="A5" s="5" t="s">
        <v>89</v>
      </c>
      <c r="F5" s="5"/>
    </row>
    <row r="6" spans="1:8" ht="12.75">
      <c r="A6" s="5" t="s">
        <v>90</v>
      </c>
      <c r="H6" s="6"/>
    </row>
    <row r="7" spans="1:8" ht="12.75">
      <c r="A7" s="5" t="s">
        <v>91</v>
      </c>
      <c r="H7" s="6"/>
    </row>
    <row r="8" spans="1:8" ht="12.75">
      <c r="A8" s="5" t="s">
        <v>92</v>
      </c>
      <c r="H8" s="6"/>
    </row>
    <row r="9" ht="12.75">
      <c r="A9" s="5" t="s">
        <v>93</v>
      </c>
    </row>
    <row r="10" ht="12.75">
      <c r="A10" s="5" t="s">
        <v>94</v>
      </c>
    </row>
    <row r="11" ht="12.75">
      <c r="A11" s="5" t="s">
        <v>95</v>
      </c>
    </row>
    <row r="12" ht="12.75">
      <c r="A12" s="5" t="s">
        <v>96</v>
      </c>
    </row>
    <row r="13" ht="12.75">
      <c r="A13" s="5" t="s">
        <v>97</v>
      </c>
    </row>
    <row r="14" ht="12.75">
      <c r="A14" s="5" t="s">
        <v>98</v>
      </c>
    </row>
    <row r="15" ht="12.75">
      <c r="C15" s="6" t="s">
        <v>99</v>
      </c>
    </row>
    <row r="16" ht="12.75">
      <c r="A16" s="5" t="s">
        <v>100</v>
      </c>
    </row>
    <row r="17" ht="12.75">
      <c r="A17" s="5" t="s">
        <v>101</v>
      </c>
    </row>
    <row r="18" ht="12.75">
      <c r="A18" s="5" t="s">
        <v>102</v>
      </c>
    </row>
    <row r="19" ht="12.75">
      <c r="A19" s="5" t="s">
        <v>103</v>
      </c>
    </row>
    <row r="20" ht="12.75">
      <c r="A20" s="5" t="s">
        <v>104</v>
      </c>
    </row>
    <row r="21" ht="12.75">
      <c r="A21" s="5" t="s">
        <v>105</v>
      </c>
    </row>
    <row r="22" ht="12.75">
      <c r="A22" s="5" t="s">
        <v>106</v>
      </c>
    </row>
    <row r="23" ht="12.75">
      <c r="A23" s="5" t="s">
        <v>107</v>
      </c>
    </row>
    <row r="24" ht="12.75">
      <c r="A24" s="5" t="s">
        <v>108</v>
      </c>
    </row>
    <row r="25" ht="12.75">
      <c r="A25" s="5" t="s">
        <v>109</v>
      </c>
    </row>
    <row r="26" ht="12.75">
      <c r="A26" s="5" t="s">
        <v>110</v>
      </c>
    </row>
    <row r="27" ht="12.75">
      <c r="A27" s="5" t="s">
        <v>111</v>
      </c>
    </row>
    <row r="28" ht="12.75">
      <c r="A28" s="5" t="s">
        <v>112</v>
      </c>
    </row>
    <row r="29" ht="12.75">
      <c r="A29" s="5" t="s">
        <v>113</v>
      </c>
    </row>
    <row r="30" ht="12.75">
      <c r="A30" s="5" t="s">
        <v>114</v>
      </c>
    </row>
    <row r="31" ht="12.75">
      <c r="A31" s="5" t="s">
        <v>115</v>
      </c>
    </row>
    <row r="32" ht="12.75">
      <c r="A32" s="5" t="s">
        <v>116</v>
      </c>
    </row>
    <row r="33" ht="12.75">
      <c r="A33" s="5" t="s">
        <v>117</v>
      </c>
    </row>
    <row r="34" ht="12.75">
      <c r="A34" s="6" t="s">
        <v>118</v>
      </c>
    </row>
    <row r="35" ht="12.75">
      <c r="A35" s="5" t="s">
        <v>119</v>
      </c>
    </row>
    <row r="36" ht="12.75">
      <c r="A36" s="5" t="s">
        <v>120</v>
      </c>
    </row>
    <row r="37" ht="12.75">
      <c r="A37" s="5" t="s">
        <v>121</v>
      </c>
    </row>
    <row r="38" ht="12.75">
      <c r="A38" s="5" t="s">
        <v>122</v>
      </c>
    </row>
    <row r="39" ht="12.75">
      <c r="A39" s="6" t="s">
        <v>123</v>
      </c>
    </row>
    <row r="40" ht="12.75">
      <c r="A40" s="5" t="s">
        <v>124</v>
      </c>
    </row>
    <row r="41" ht="12.75">
      <c r="A41" s="5" t="s">
        <v>125</v>
      </c>
    </row>
    <row r="42" ht="12.75">
      <c r="A42" s="5" t="s">
        <v>126</v>
      </c>
    </row>
    <row r="43" ht="12.75">
      <c r="A43" s="5" t="s">
        <v>127</v>
      </c>
    </row>
    <row r="44" ht="12.75">
      <c r="A44" s="5" t="s">
        <v>128</v>
      </c>
    </row>
    <row r="45" ht="12.75">
      <c r="A45" s="5" t="s">
        <v>129</v>
      </c>
    </row>
    <row r="46" ht="12.75">
      <c r="A46" s="5" t="s">
        <v>130</v>
      </c>
    </row>
    <row r="47" ht="12.75">
      <c r="A47" s="5" t="s">
        <v>131</v>
      </c>
    </row>
    <row r="48" ht="12.75">
      <c r="A48" s="5" t="s">
        <v>132</v>
      </c>
    </row>
    <row r="49" ht="12.75">
      <c r="A49" s="5" t="s">
        <v>133</v>
      </c>
    </row>
    <row r="50" ht="12.75">
      <c r="A50" s="5" t="s">
        <v>134</v>
      </c>
    </row>
    <row r="51" ht="12.75">
      <c r="A51" s="5" t="s">
        <v>135</v>
      </c>
    </row>
    <row r="52" ht="12.75">
      <c r="A52" s="5" t="s">
        <v>136</v>
      </c>
    </row>
    <row r="53" ht="12.75">
      <c r="A53" s="5" t="s">
        <v>137</v>
      </c>
    </row>
    <row r="54" ht="12.75">
      <c r="A54" s="5" t="s">
        <v>138</v>
      </c>
    </row>
    <row r="55" ht="12.75">
      <c r="A55" s="5" t="s">
        <v>139</v>
      </c>
    </row>
    <row r="56" ht="12.75">
      <c r="A56" s="5" t="s">
        <v>140</v>
      </c>
    </row>
    <row r="57" ht="12.75">
      <c r="A57" s="5" t="s">
        <v>141</v>
      </c>
    </row>
    <row r="58" ht="12.75">
      <c r="A58" s="5" t="s">
        <v>142</v>
      </c>
    </row>
    <row r="59" ht="12.75">
      <c r="A59" s="5" t="s">
        <v>143</v>
      </c>
    </row>
    <row r="60" ht="12.75">
      <c r="A60" s="5" t="s">
        <v>144</v>
      </c>
    </row>
    <row r="61" ht="12.75">
      <c r="A61" s="5" t="s">
        <v>145</v>
      </c>
    </row>
    <row r="62" ht="12.75">
      <c r="A62" s="5" t="s">
        <v>146</v>
      </c>
    </row>
    <row r="63" ht="12.75">
      <c r="A63" s="5" t="s">
        <v>147</v>
      </c>
    </row>
    <row r="64" ht="12.75">
      <c r="A64" s="5" t="s">
        <v>148</v>
      </c>
    </row>
    <row r="65" ht="12.75">
      <c r="A65" s="5" t="s">
        <v>149</v>
      </c>
    </row>
    <row r="66" ht="12.75">
      <c r="A66" s="5" t="s">
        <v>150</v>
      </c>
    </row>
    <row r="67" ht="12.75">
      <c r="A67" s="5" t="s">
        <v>151</v>
      </c>
    </row>
    <row r="68" ht="12.75">
      <c r="A68" s="5" t="s">
        <v>152</v>
      </c>
    </row>
    <row r="69" ht="12.75">
      <c r="A69" s="5" t="s">
        <v>153</v>
      </c>
    </row>
    <row r="70" ht="12.75">
      <c r="A70" s="5" t="s">
        <v>154</v>
      </c>
    </row>
    <row r="71" ht="12.75">
      <c r="A71" s="6" t="s">
        <v>155</v>
      </c>
    </row>
    <row r="72" ht="12.75">
      <c r="A72" s="5" t="s">
        <v>156</v>
      </c>
    </row>
    <row r="73" ht="12.75">
      <c r="A73" s="5" t="s">
        <v>157</v>
      </c>
    </row>
    <row r="74" ht="12.75">
      <c r="A74" s="5" t="s">
        <v>158</v>
      </c>
    </row>
    <row r="75" ht="12.75">
      <c r="A75" s="5" t="s">
        <v>159</v>
      </c>
    </row>
    <row r="76" ht="12.75">
      <c r="A76" s="5" t="s">
        <v>160</v>
      </c>
    </row>
    <row r="77" ht="12.75">
      <c r="A77" s="5" t="s">
        <v>161</v>
      </c>
    </row>
    <row r="78" ht="12.75">
      <c r="A78" s="5" t="s">
        <v>162</v>
      </c>
    </row>
  </sheetData>
  <sheetProtection/>
  <hyperlinks>
    <hyperlink ref="A4" r:id="rId1" tooltip="User:Alex.hessler" display="http://wiki.umt.edu/odccss/index.php/User:Alex.hessler"/>
    <hyperlink ref="A5" r:id="rId2" tooltip="User:Allison.pak" display="http://wiki.umt.edu/odccss/index.php/User:Allison.pak"/>
    <hyperlink ref="A6" r:id="rId3" tooltip="User:Amy.conner" display="http://wiki.umt.edu/odccss/index.php?title=User:Amy.conner&amp;action=edit"/>
    <hyperlink ref="A7" r:id="rId4" tooltip="User:Amy.stokes" display="http://wiki.umt.edu/odccss/index.php/User:Amy.stokes"/>
    <hyperlink ref="A8" r:id="rId5" tooltip="User:Andrea.manes" display="http://wiki.umt.edu/odccss/index.php/User:Andrea.manes"/>
    <hyperlink ref="A9" r:id="rId6" tooltip="User:Andrew.simon" display="http://wiki.umt.edu/odccss/index.php/User:Andrew.simon"/>
    <hyperlink ref="A10" r:id="rId7" tooltip="User:Andrew.timmerman" display="http://wiki.umt.edu/odccss/index.php?title=User:Andrew.timmerman&amp;action=edit"/>
    <hyperlink ref="A11" r:id="rId8" tooltip="User:Ann.piersall" display="http://wiki.umt.edu/odccss/index.php/User:Ann.piersall"/>
    <hyperlink ref="A12" r:id="rId9" tooltip="User:Annette.bachmann" display="http://wiki.umt.edu/odccss/index.php/User:Annette.bachmann"/>
    <hyperlink ref="A13" r:id="rId10" tooltip="User:Ashley.glover" display="http://wiki.umt.edu/odccss/index.php/User:Ashley.glover"/>
    <hyperlink ref="A14" r:id="rId11" tooltip="User:Ashley.marjanen" display="http://wiki.umt.edu/odccss/index.php/User:Ashley.marjanen"/>
    <hyperlink ref="C15" r:id="rId12" tooltip="User:August.wing" display="http://wiki.umt.edu/odccss/index.php/User:August.wing"/>
    <hyperlink ref="A16" r:id="rId13" tooltip="User:Beth.linkenhoker" display="http://wiki.umt.edu/odccss/index.php/User:Beth.linkenhoker"/>
    <hyperlink ref="A17" r:id="rId14" tooltip="User:Brandon.bickford" display="http://wiki.umt.edu/odccss/index.php/User:Brandon.bickford"/>
    <hyperlink ref="A18" r:id="rId15" tooltip="User:Braxton.giffin" display="http://wiki.umt.edu/odccss/index.php/User:Braxton.giffin"/>
    <hyperlink ref="A19" r:id="rId16" tooltip="User:Brittany.dorman" display="http://wiki.umt.edu/odccss/index.php/User:Brittany.dorman"/>
    <hyperlink ref="A20" r:id="rId17" tooltip="User:Brook.kolarich" display="http://wiki.umt.edu/odccss/index.php/User:Brook.kolarich"/>
    <hyperlink ref="A21" r:id="rId18" tooltip="User:Brooke.davison" display="http://wiki.umt.edu/odccss/index.php/User:Brooke.davison"/>
    <hyperlink ref="A22" r:id="rId19" tooltip="User:Bryce.daviess" display="http://wiki.umt.edu/odccss/index.php?title=User:Bryce.daviess&amp;action=edit"/>
    <hyperlink ref="A23" r:id="rId20" tooltip="User:Catreena.mccarthy" display="http://wiki.umt.edu/odccss/index.php/User:Catreena.mccarthy"/>
    <hyperlink ref="A24" r:id="rId21" tooltip="User:Clara.schahczenski" display="http://wiki.umt.edu/odccss/index.php?title=User:Clara.schahczenski&amp;action=edit"/>
    <hyperlink ref="A25" r:id="rId22" tooltip="User:Colin.kehoe" display="http://wiki.umt.edu/odccss/index.php/User:Colin.kehoe"/>
    <hyperlink ref="A26" r:id="rId23" tooltip="User:Corey.stelling" display="http://wiki.umt.edu/odccss/index.php/User:Corey.stelling"/>
    <hyperlink ref="A27" r:id="rId24" tooltip="User:Daniel.skaggs" display="http://wiki.umt.edu/odccss/index.php/User:Daniel.skaggs"/>
    <hyperlink ref="A28" r:id="rId25" tooltip="User:David.jenkins" display="http://wiki.umt.edu/odccss/index.php/User:David.jenkins"/>
    <hyperlink ref="A29" r:id="rId26" tooltip="User:Doug.marcum" display="http://wiki.umt.edu/odccss/index.php/User:Doug.marcum"/>
    <hyperlink ref="A30" r:id="rId27" tooltip="User:Erica.thye" display="http://wiki.umt.edu/odccss/index.php/User:Erica.thye"/>
    <hyperlink ref="A31" r:id="rId28" tooltip="User:Evan.feuerbach" display="http://wiki.umt.edu/odccss/index.php/User:Evan.feuerbach"/>
    <hyperlink ref="A32" r:id="rId29" tooltip="User:Holly.hill" display="http://wiki.umt.edu/odccss/index.php/User:Holly.hill"/>
    <hyperlink ref="A33" r:id="rId30" tooltip="User:Indianna.turkisher" display="http://wiki.umt.edu/odccss/index.php/User:Indianna.turkisher"/>
    <hyperlink ref="A34" r:id="rId31" tooltip="User:Jacob.allington" display="http://wiki.umt.edu/odccss/index.php/User:Jacob.allington"/>
    <hyperlink ref="A35" r:id="rId32" tooltip="User:Janice.swanson" display="http://wiki.umt.edu/odccss/index.php?title=User:Janice.swanson&amp;action=edit"/>
    <hyperlink ref="A36" r:id="rId33" tooltip="User:Jeffrey.higgason" display="http://wiki.umt.edu/odccss/index.php?title=User:Jeffrey.higgason&amp;action=edit"/>
    <hyperlink ref="A37" r:id="rId34" tooltip="User:Jennifer.jauncey" display="http://wiki.umt.edu/odccss/index.php/User:Jennifer.jauncey"/>
    <hyperlink ref="A38" r:id="rId35" tooltip="User:Joel.tatz-morey" display="http://wiki.umt.edu/odccss/index.php/User:Joel.tatz-morey"/>
    <hyperlink ref="A39" r:id="rId36" tooltip="User:Julia.sullivan" display="http://wiki.umt.edu/odccss/index.php?title=User:Julia.sullivan&amp;action=edit"/>
    <hyperlink ref="A40" r:id="rId37" tooltip="User:Kai.kruse" display="http://wiki.umt.edu/odccss/index.php/User:Kai.kruse"/>
    <hyperlink ref="A41" r:id="rId38" tooltip="User:Kimberly.mapp" display="http://wiki.umt.edu/odccss/index.php?title=User:Kimberly.mapp&amp;action=edit"/>
    <hyperlink ref="A42" r:id="rId39" tooltip="User:Kristopher.myers" display="http://wiki.umt.edu/odccss/index.php/User:Kristopher.myers"/>
    <hyperlink ref="A43" r:id="rId40" tooltip="User:Lauren.hipshear" display="http://wiki.umt.edu/odccss/index.php/User:Lauren.hipshear"/>
    <hyperlink ref="A44" r:id="rId41" tooltip="User:Laurie.prati" display="http://wiki.umt.edu/odccss/index.php/User:Laurie.prati"/>
    <hyperlink ref="A45" r:id="rId42" tooltip="User:Lindsay.becker" display="http://wiki.umt.edu/odccss/index.php/User:Lindsay.becker"/>
    <hyperlink ref="A46" r:id="rId43" tooltip="User:Loren.guerin" display="http://wiki.umt.edu/odccss/index.php/User:Loren.guerin"/>
    <hyperlink ref="A47" r:id="rId44" tooltip="User:Mackenzie.flahive-foro" display="http://wiki.umt.edu/odccss/index.php/User:Mackenzie.flahive-foro"/>
    <hyperlink ref="A48" r:id="rId45" tooltip="User:Marc.ota" display="http://wiki.umt.edu/odccss/index.php/User:Marc.ota"/>
    <hyperlink ref="A49" r:id="rId46" tooltip="User:Marisa.franz" display="http://wiki.umt.edu/odccss/index.php/User:Marisa.franz"/>
    <hyperlink ref="A50" r:id="rId47" tooltip="User:Mark.vandlik" display="http://wiki.umt.edu/odccss/index.php/User:Mark.vandlik"/>
    <hyperlink ref="A51" r:id="rId48" tooltip="User:Martha.sample" display="http://wiki.umt.edu/odccss/index.php/User:Martha.sample"/>
    <hyperlink ref="A52" r:id="rId49" tooltip="User:Merel.vanwijk" display="http://wiki.umt.edu/odccss/index.php/User:Merel.vanwijk"/>
    <hyperlink ref="A53" r:id="rId50" tooltip="User:Michael.ewald" display="http://wiki.umt.edu/odccss/index.php/User:Michael.ewald"/>
    <hyperlink ref="A54" r:id="rId51" tooltip="User:Michael.halligan" display="http://wiki.umt.edu/odccss/index.php/User:Michael.halligan"/>
    <hyperlink ref="A55" r:id="rId52" tooltip="User:Michael.parrott" display="http://wiki.umt.edu/odccss/index.php/User:Michael.parrott"/>
    <hyperlink ref="A56" r:id="rId53" tooltip="User:Nicholas.parry" display="http://wiki.umt.edu/odccss/index.php/User:Nicholas.parry"/>
    <hyperlink ref="A57" r:id="rId54" tooltip="User:Paul.weingarden" display="http://wiki.umt.edu/odccss/index.php/User:Paul.weingarden"/>
    <hyperlink ref="A58" r:id="rId55" tooltip="User:Peter.ferranti" display="http://wiki.umt.edu/odccss/index.php/User:Peter.ferranti"/>
    <hyperlink ref="A59" r:id="rId56" tooltip="User:Peter.tolton" display="http://wiki.umt.edu/odccss/index.php?title=User:Peter.tolton&amp;action=edit"/>
    <hyperlink ref="A60" r:id="rId57" tooltip="User:Reed.perry" display="http://wiki.umt.edu/odccss/index.php/User:Reed.perry"/>
    <hyperlink ref="A61" r:id="rId58" tooltip="User:Robert.carsley" display="http://wiki.umt.edu/odccss/index.php/User:Robert.carsley"/>
    <hyperlink ref="A62" r:id="rId59" tooltip="User:Ross.carlson" display="http://wiki.umt.edu/odccss/index.php/User:Ross.carlson"/>
    <hyperlink ref="A63" r:id="rId60" tooltip="User:Samantha.berglund" display="http://wiki.umt.edu/odccss/index.php/User:Samantha.berglund"/>
    <hyperlink ref="A64" r:id="rId61" tooltip="User:Sean.mahoney" display="http://wiki.umt.edu/odccss/index.php/User:Sean.mahoney"/>
    <hyperlink ref="A65" r:id="rId62" tooltip="User:Shannon.kuhn" display="http://wiki.umt.edu/odccss/index.php?title=User:Shannon.kuhn&amp;action=edit"/>
    <hyperlink ref="A66" r:id="rId63" tooltip="User:Shelby.gores" display="http://wiki.umt.edu/odccss/index.php?title=User:Shelby.gores&amp;action=edit"/>
    <hyperlink ref="A67" r:id="rId64" tooltip="User:Sioned.leyshon" display="http://wiki.umt.edu/odccss/index.php/User:Sioned.leyshon"/>
    <hyperlink ref="A68" r:id="rId65" tooltip="User:Sonny.kless" display="http://wiki.umt.edu/odccss/index.php/User:Sonny.kless"/>
    <hyperlink ref="A69" r:id="rId66" tooltip="User:Sophia.bergum" display="http://wiki.umt.edu/odccss/index.php/User:Sophia.bergum"/>
    <hyperlink ref="A70" r:id="rId67" tooltip="User:Stephanie.olszewski" display="http://wiki.umt.edu/odccss/index.php/User:Stephanie.olszewski"/>
    <hyperlink ref="A71" r:id="rId68" tooltip="User:Stuart.ames" display="http://wiki.umt.edu/odccss/index.php/User:Stuart.ames"/>
    <hyperlink ref="A72" r:id="rId69" tooltip="User:Thor.burbach" display="http://wiki.umt.edu/odccss/index.php/User:Thor.burbach"/>
    <hyperlink ref="A73" r:id="rId70" tooltip="User:Timothy.maccart" display="http://wiki.umt.edu/odccss/index.php/User:Timothy.maccart"/>
    <hyperlink ref="A74" r:id="rId71" tooltip="User:Toren.johnson" display="http://wiki.umt.edu/odccss/index.php/User:Toren.johnson"/>
    <hyperlink ref="A75" r:id="rId72" tooltip="User:William.massie" display="http://wiki.umt.edu/odccss/index.php/User:William.massie"/>
    <hyperlink ref="A76" r:id="rId73" tooltip="User:William.pedersen" display="http://wiki.umt.edu/odccss/index.php/User:William.pedersen"/>
    <hyperlink ref="A77" r:id="rId74" tooltip="User:Yaicha.bookhout" display="http://wiki.umt.edu/odccss/index.php/User:Yaicha.bookhout"/>
    <hyperlink ref="A78" r:id="rId75" tooltip="User:Zachary.upper" display="http://wiki.umt.edu/odccss/index.php/User:Zachary.upper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Young ee Cho</cp:lastModifiedBy>
  <cp:lastPrinted>2009-05-15T20:19:38Z</cp:lastPrinted>
  <dcterms:created xsi:type="dcterms:W3CDTF">2009-01-23T17:39:23Z</dcterms:created>
  <dcterms:modified xsi:type="dcterms:W3CDTF">2009-05-15T20:20:33Z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